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01" sheetId="1" state="visible" r:id="rId2"/>
    <sheet name="410" sheetId="2" state="hidden" r:id="rId3"/>
    <sheet name="403" sheetId="3" state="hidden" r:id="rId4"/>
  </sheets>
  <definedNames>
    <definedName function="false" hidden="false" localSheetId="0" name="_xlnm.Print_Area" vbProcedure="false">'401'!$A$1:$M$22</definedName>
    <definedName function="false" hidden="false" localSheetId="0" name="_xlnm.Print_Area" vbProcedure="false">'401'!$A$1:$L$22</definedName>
    <definedName function="false" hidden="false" localSheetId="1" name="_xlnm.Print_Area" vbProcedure="false">'410'!$A$41;'410'!$A$1:$Q$51</definedName>
    <definedName function="false" hidden="false" localSheetId="1" name="_xlnm.Print_Area_0" vbProcedure="false">'410'!$A$41;'410'!$A$1:$Q$51</definedName>
    <definedName function="false" hidden="false" localSheetId="1" name="_xlnm.Print_Area_0_0" vbProcedure="false">'410'!$A$41,'410'!$A$1:$Q$51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<sst xmlns="http://schemas.openxmlformats.org/spreadsheetml/2006/main" count="416" uniqueCount="170">
  <si>
    <t xml:space="preserve">ZAŁĄCZNIK NR 1 FORMULARZ ASORTYMENTOWO-CENOWY</t>
  </si>
  <si>
    <t xml:space="preserve">Znak: EZ/133/401/23 (111531)</t>
  </si>
  <si>
    <t xml:space="preserve">L.p.</t>
  </si>
  <si>
    <t xml:space="preserve">Nazwa asortymentu</t>
  </si>
  <si>
    <t xml:space="preserve">Grupa / Kategoria wg Wspólnego Słownika Zamówień (CPV)</t>
  </si>
  <si>
    <t xml:space="preserve">j.m.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</si>
  <si>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</si>
  <si>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</si>
  <si>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</si>
  <si>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</si>
  <si>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</si>
  <si>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</si>
  <si>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</si>
  <si>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</si>
  <si>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Podmiot odpowiedzialny/importer równoległy/wytwórca (uwagi)</t>
  </si>
  <si>
    <t xml:space="preserve">1.</t>
  </si>
  <si>
    <t xml:space="preserve">Ostrza jednorazowe do badania odczuwania bólu  op=100 szt</t>
  </si>
  <si>
    <t xml:space="preserve">33141320-9</t>
  </si>
  <si>
    <t xml:space="preserve">op.</t>
  </si>
  <si>
    <t xml:space="preserve">2.</t>
  </si>
  <si>
    <t xml:space="preserve">Ostrze kompatybilne do dermatomu GA670 firmy Aesculap</t>
  </si>
  <si>
    <t xml:space="preserve">33141411-4</t>
  </si>
  <si>
    <t xml:space="preserve">3.</t>
  </si>
  <si>
    <t xml:space="preserve">Płytka do dermatomu BA721, 1:1,5,  1:33</t>
  </si>
  <si>
    <t xml:space="preserve">4.</t>
  </si>
  <si>
    <t xml:space="preserve">PINY DO KLAMRY węglowej 3006-20 (36szt)</t>
  </si>
  <si>
    <t xml:space="preserve">33168000-5</t>
  </si>
  <si>
    <t xml:space="preserve">5.</t>
  </si>
  <si>
    <t xml:space="preserve">Klucz dynamometryczny sterylny 23 op= 6 szt</t>
  </si>
  <si>
    <t xml:space="preserve">33171000-9</t>
  </si>
  <si>
    <t xml:space="preserve">szt.</t>
  </si>
  <si>
    <t xml:space="preserve">6.</t>
  </si>
  <si>
    <t xml:space="preserve">Ostrza do skalpela do zabiegów w obrębie twarzy, na powiekach, ostre, nr15</t>
  </si>
  <si>
    <t xml:space="preserve">RAZEM</t>
  </si>
  <si>
    <t xml:space="preserve">Zabezpieczenie dla Szpitala na asortyment grupy 401-02-04-10 na 30 dni kwiecień (01.04.2021-30.04.2021)</t>
  </si>
  <si>
    <t xml:space="preserve">Lp</t>
  </si>
  <si>
    <t xml:space="preserve">nazwa asortymentu</t>
  </si>
  <si>
    <t xml:space="preserve">j.m</t>
  </si>
  <si>
    <t xml:space="preserve">grupa kosztowo rodzajowa</t>
  </si>
  <si>
    <t xml:space="preserve">ilość Traugutta 4 tygodnie</t>
  </si>
  <si>
    <t xml:space="preserve">ilość Wisniowa na 4 tygodnie</t>
  </si>
  <si>
    <t xml:space="preserve">ilości po korekcie EK</t>
  </si>
  <si>
    <t xml:space="preserve">c. j netto</t>
  </si>
  <si>
    <t xml:space="preserve">VAT</t>
  </si>
  <si>
    <t xml:space="preserve">kwota VAT</t>
  </si>
  <si>
    <t xml:space="preserve">c. j brutto</t>
  </si>
  <si>
    <t xml:space="preserve">wartość netto</t>
  </si>
  <si>
    <t xml:space="preserve">wartość VAT</t>
  </si>
  <si>
    <t xml:space="preserve">wartość brutto</t>
  </si>
  <si>
    <t xml:space="preserve">firma</t>
  </si>
  <si>
    <t xml:space="preserve">suma</t>
  </si>
  <si>
    <t xml:space="preserve">Cewnik Tiemman z twardym końcem</t>
  </si>
  <si>
    <t xml:space="preserve">szt</t>
  </si>
  <si>
    <t xml:space="preserve">401-02-04-10</t>
  </si>
  <si>
    <t xml:space="preserve">33141200-2</t>
  </si>
  <si>
    <t xml:space="preserve">Advance</t>
  </si>
  <si>
    <t xml:space="preserve">Pleuracan</t>
  </si>
  <si>
    <t xml:space="preserve">33141220-8</t>
  </si>
  <si>
    <t xml:space="preserve">Aesculap</t>
  </si>
  <si>
    <t xml:space="preserve">Zestaw z cewnikiem 3 światł. Trio 16x30 do żyły podobojczykowej</t>
  </si>
  <si>
    <t xml:space="preserve">33141620-2</t>
  </si>
  <si>
    <t xml:space="preserve">Teleflex</t>
  </si>
  <si>
    <t xml:space="preserve">Realizacja 40 szt( pakowane po 10 szt) na stanie Apteki 17 szt</t>
  </si>
  <si>
    <t xml:space="preserve">Zestaw z cewnikiem 2 światł. Duo 16x30 do żyły podobojczykowej</t>
  </si>
  <si>
    <t xml:space="preserve">Realizacja 30 szt( pakowane po 10 szt) na stanie Apteki 17 szt</t>
  </si>
  <si>
    <t xml:space="preserve">PLEUROFIX - zestaw do punkcji jamy opłucnej</t>
  </si>
  <si>
    <t xml:space="preserve">Zarys</t>
  </si>
  <si>
    <t xml:space="preserve">Cewnik Foley z końć. Tiemann 14-18 CH</t>
  </si>
  <si>
    <t xml:space="preserve">19520000-6</t>
  </si>
  <si>
    <t xml:space="preserve">Cewnik Thorax</t>
  </si>
  <si>
    <t xml:space="preserve">19520000-5</t>
  </si>
  <si>
    <t xml:space="preserve">Cewniki Nelaton  CH 6/40</t>
  </si>
  <si>
    <t xml:space="preserve">Cewniki Nelaton  CH 18/40</t>
  </si>
  <si>
    <t xml:space="preserve">Dren Kehra 14-20</t>
  </si>
  <si>
    <t xml:space="preserve">Cewnik FOLEYA Nr 12-24 / balon 5-15ml - dwudrożny</t>
  </si>
  <si>
    <t xml:space="preserve">Cewnik FOLEYA Nr 12-26 / balon 30-50ml - dwudrożny</t>
  </si>
  <si>
    <t xml:space="preserve">Cewnik FOLEYA Nr 10 balon 3-5ml - dwudrożny</t>
  </si>
  <si>
    <t xml:space="preserve">Sonda Sengstakena CH 16 - 18</t>
  </si>
  <si>
    <t xml:space="preserve">331412000</t>
  </si>
  <si>
    <t xml:space="preserve">Rurka ustno-gardłowa Guedel</t>
  </si>
  <si>
    <t xml:space="preserve">Realizacja 100 %, brak na stanie rozm. 00/50 – zapotrzebowanie z Działu Anetsezjologii</t>
  </si>
  <si>
    <t xml:space="preserve">Zgłębnik żołądkowy 8-18/800</t>
  </si>
  <si>
    <t xml:space="preserve">Zestaw do dializy dwukanałowy, krótki i dlugi</t>
  </si>
  <si>
    <t xml:space="preserve">33181100-3</t>
  </si>
  <si>
    <t xml:space="preserve">Vygon</t>
  </si>
  <si>
    <t xml:space="preserve">Zamknięty system MDI CH 10-16 do odsysania tchawiczo-oskrzelowego</t>
  </si>
  <si>
    <t xml:space="preserve">33157200-6</t>
  </si>
  <si>
    <t xml:space="preserve">Medtronic</t>
  </si>
  <si>
    <t xml:space="preserve">Tracheostomijny zamknięty system do odsysania dla dorosłych</t>
  </si>
  <si>
    <t xml:space="preserve">33141220-7</t>
  </si>
  <si>
    <t xml:space="preserve">Przyrząd do inwaz. pomiaru ciśnienia pojedyńczy Edwards</t>
  </si>
  <si>
    <t xml:space="preserve">Edwards</t>
  </si>
  <si>
    <t xml:space="preserve">Realizacja 100 %, na stanie Apteki 10 szt</t>
  </si>
  <si>
    <t xml:space="preserve">Przyrząd do inwaz. pomiaru ciśnienia podwójny Edwards</t>
  </si>
  <si>
    <t xml:space="preserve">Realizacja 100 %, na stanie Apteki 0</t>
  </si>
  <si>
    <t xml:space="preserve">Rurki intubacyjne zbrojone z balonem 5,0-9,0</t>
  </si>
  <si>
    <t xml:space="preserve">Cezetel</t>
  </si>
  <si>
    <t xml:space="preserve">Rurki intubacyjne z balonem 5,0-9,0</t>
  </si>
  <si>
    <t xml:space="preserve">Cewnik Double J</t>
  </si>
  <si>
    <t xml:space="preserve">33171000-7</t>
  </si>
  <si>
    <t xml:space="preserve">Balton</t>
  </si>
  <si>
    <t xml:space="preserve">Dren brzuszny</t>
  </si>
  <si>
    <t xml:space="preserve">33141200-1</t>
  </si>
  <si>
    <t xml:space="preserve">Dreny do butli Redon</t>
  </si>
  <si>
    <t xml:space="preserve">Zgłębnik do tamowania krwotoków z jamy nosowej małe i duże 80mm; 90mm; lewy;prawy</t>
  </si>
  <si>
    <t xml:space="preserve">33141641-5</t>
  </si>
  <si>
    <t xml:space="preserve">Cezal</t>
  </si>
  <si>
    <t xml:space="preserve">Przewód do cystoskopu pojedynczy</t>
  </si>
  <si>
    <t xml:space="preserve">Skamex</t>
  </si>
  <si>
    <t xml:space="preserve">Cewnik do odsysania Nr 6-10/40cm</t>
  </si>
  <si>
    <t xml:space="preserve">Cewnik do odsysania Nr 8/60cm</t>
  </si>
  <si>
    <t xml:space="preserve">Cewnik FOGART'EGO 2-5F/80cm (Kateter do embolektomii jednokanałowy)</t>
  </si>
  <si>
    <t xml:space="preserve">Cewnik hemo-catch 13,5 x 20 cm</t>
  </si>
  <si>
    <t xml:space="preserve">Fresenius</t>
  </si>
  <si>
    <t xml:space="preserve">Dren CH 28 do drenażu klatki piersiowej z trokarem [x1]</t>
  </si>
  <si>
    <t xml:space="preserve">Rurka Cola Nr 2,5</t>
  </si>
  <si>
    <t xml:space="preserve">Akme</t>
  </si>
  <si>
    <t xml:space="preserve">Zestaw do punkcji jamy opłucnej typu  TORAMATIC, 3-igłowy, igły 55mm</t>
  </si>
  <si>
    <t xml:space="preserve">Beryl</t>
  </si>
  <si>
    <t xml:space="preserve">Rurka tracheostomijna nr 8 z ruchomym szyldem</t>
  </si>
  <si>
    <t xml:space="preserve">Rurka tracheostomijna z balonem rozmiary 7,5 i 8</t>
  </si>
  <si>
    <t xml:space="preserve">suma:</t>
  </si>
  <si>
    <t xml:space="preserve">Sporządziła: Aneta Pilarska</t>
  </si>
  <si>
    <t xml:space="preserve">Zabezpieczenie dla Szpitala na asortyment grupy 401-02-04-03 na 30 dni kwiecień (01.04.2021-30.04.2021)</t>
  </si>
  <si>
    <t xml:space="preserve">ilości propozycja LF</t>
  </si>
  <si>
    <t xml:space="preserve">realizacja</t>
  </si>
  <si>
    <t xml:space="preserve">Igła do stymulatora HNS STIMUPLEX D PLUS 22G 0,7X50mm</t>
  </si>
  <si>
    <t xml:space="preserve">401-02-04-03</t>
  </si>
  <si>
    <t xml:space="preserve">33141321-6</t>
  </si>
  <si>
    <t xml:space="preserve">Igła do stymulatora HNS Stimuplex D Plus z 22G/0,7x80mm</t>
  </si>
  <si>
    <t xml:space="preserve">Igła do biopsji stercza - Magnum (18x25)</t>
  </si>
  <si>
    <t xml:space="preserve">33141323-0</t>
  </si>
  <si>
    <t xml:space="preserve">Strzykawka 20 ml</t>
  </si>
  <si>
    <t xml:space="preserve">22141200-1</t>
  </si>
  <si>
    <t xml:space="preserve">Strzykawka 5 ml</t>
  </si>
  <si>
    <t xml:space="preserve">Strzykawka 10 ml</t>
  </si>
  <si>
    <t xml:space="preserve">Strzykawka 2 ml</t>
  </si>
  <si>
    <t xml:space="preserve">Strzykawki z końc. Cew 100 ml</t>
  </si>
  <si>
    <t xml:space="preserve">33141310-6</t>
  </si>
  <si>
    <t xml:space="preserve">Strzykawki z końc. Cew. 50/60 ml</t>
  </si>
  <si>
    <t xml:space="preserve">Igła Pencil-Point 24-27G 90mm</t>
  </si>
  <si>
    <t xml:space="preserve">Igła 1,1</t>
  </si>
  <si>
    <t xml:space="preserve">op</t>
  </si>
  <si>
    <t xml:space="preserve">Igła 1,2</t>
  </si>
  <si>
    <t xml:space="preserve">Realizacja 100%, na stanie Apteki 88 op</t>
  </si>
  <si>
    <t xml:space="preserve">Igła 0,8</t>
  </si>
  <si>
    <t xml:space="preserve">Igła 0,9</t>
  </si>
  <si>
    <t xml:space="preserve">Igła 0,7</t>
  </si>
  <si>
    <t xml:space="preserve">Igła0,6</t>
  </si>
  <si>
    <t xml:space="preserve">Igła 0,5</t>
  </si>
  <si>
    <t xml:space="preserve">Strzyk.Luer Lock. 60 ml</t>
  </si>
  <si>
    <t xml:space="preserve">33181520-3</t>
  </si>
  <si>
    <t xml:space="preserve">Realizacja 100%, na stanie Apteki 820 szt</t>
  </si>
  <si>
    <t xml:space="preserve">Strzyk.Luer-Lock 20 ml</t>
  </si>
  <si>
    <t xml:space="preserve">Realizacja 100%, na stanie Apteki 342 szt</t>
  </si>
  <si>
    <t xml:space="preserve">Strzyk. Luer Lock.burszt. 60 ml</t>
  </si>
  <si>
    <t xml:space="preserve">Realizacja 100%, na stanie Apteki 0</t>
  </si>
  <si>
    <t xml:space="preserve">Kaniula noworodkowa</t>
  </si>
  <si>
    <t xml:space="preserve">33141610-9</t>
  </si>
  <si>
    <t xml:space="preserve">Medica</t>
  </si>
  <si>
    <t xml:space="preserve">Kaniula 18G 1,2-1,3mm</t>
  </si>
  <si>
    <t xml:space="preserve">Kaniula 22G 0,8-0,9mm</t>
  </si>
  <si>
    <t xml:space="preserve">Kaniula 20G 1,0- 32mm</t>
  </si>
  <si>
    <t xml:space="preserve">Realizacja 100%, na stanie Apteki 1401 szt</t>
  </si>
  <si>
    <t xml:space="preserve">Wkłady Mark 7</t>
  </si>
  <si>
    <t xml:space="preserve">33141640-7</t>
  </si>
  <si>
    <t xml:space="preserve">Salus</t>
  </si>
  <si>
    <t xml:space="preserve">Igła Endoskopowa</t>
  </si>
  <si>
    <t xml:space="preserve">Varimed</t>
  </si>
  <si>
    <t xml:space="preserve">Igła Hubera 19-22G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</si>
</sst>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.00&quot;    &quot;;\-#,##0.00&quot;    &quot;;&quot; -&quot;00&quot;    &quot;;@\ "/>
    <numFmt numFmtId="166" formatCode="0.00"/>
    <numFmt numFmtId="167" formatCode="#,##0.00&quot;      &quot;;\-#,##0.00&quot;      &quot;;\-#&quot;      &quot;;@\ "/>
    <numFmt numFmtId="168" formatCode="0"/>
    <numFmt numFmtId="169" formatCode="#,##0.00\ [$zł-415];[RED]\-#,##0.00\ [$zł-415]"/>
    <numFmt numFmtId="170" formatCode="0%"/>
    <numFmt numFmtId="171" formatCode="#,##0.00,&quot;zł&quot;"/>
    <numFmt numFmtId="172" formatCode="#,##0.00&quot; zł&quot;;[RED]\-#,##0.00&quot; zł&quot;"/>
    <numFmt numFmtId="173" formatCode="#,##0.00"/>
    <numFmt numFmtId="174" formatCode="@"/>
  </numFmts>
  <fonts count="28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sz val="10"/>
      <color rgb="FF000000"/>
      <name val="Arial1"/>
      <family val="0"/>
      <charset val="238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Arial2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1"/>
    </font>
    <font>
      <sz val="10"/>
      <name val="Arial CE"/>
      <family val="2"/>
      <charset val="238"/>
    </font>
    <font>
      <sz val="11"/>
      <color rgb="FF008000"/>
      <name val="Calibri"/>
      <family val="2"/>
      <charset val="238"/>
    </font>
    <font>
      <sz val="11"/>
      <color rgb="FF000000"/>
      <name val="Times New Roman1"/>
      <family val="0"/>
      <charset val="238"/>
    </font>
    <font>
      <b val="true"/>
      <sz val="14"/>
      <color rgb="FF000000"/>
      <name val="Times New Roman1"/>
      <family val="0"/>
      <charset val="238"/>
    </font>
    <font>
      <b val="true"/>
      <sz val="11"/>
      <color rgb="FF000000"/>
      <name val="Times New Roman1"/>
      <family val="0"/>
      <charset val="238"/>
    </font>
    <font>
      <b val="true"/>
      <sz val="12"/>
      <color rgb="FF000000"/>
      <name val="Times New Roman1"/>
      <family val="0"/>
      <charset val="238"/>
    </font>
    <font>
      <sz val="10"/>
      <color rgb="FF000000"/>
      <name val="Times New Roman1"/>
      <family val="0"/>
      <charset val="238"/>
    </font>
    <font>
      <sz val="12"/>
      <color rgb="FF000000"/>
      <name val="Times New Roman1"/>
      <family val="0"/>
      <charset val="238"/>
    </font>
    <font>
      <b val="true"/>
      <sz val="10"/>
      <color rgb="FF000000"/>
      <name val="Times New Roman1"/>
      <family val="0"/>
      <charset val="238"/>
    </font>
    <font>
      <sz val="10"/>
      <color rgb="FF000000"/>
      <name val="Arial CE"/>
      <family val="2"/>
      <charset val="238"/>
    </font>
    <font>
      <b val="true"/>
      <i val="true"/>
      <u val="single"/>
      <sz val="10"/>
      <color rgb="FF000000"/>
      <name val="Arial1"/>
      <family val="0"/>
      <charset val="238"/>
    </font>
    <font>
      <u val="double"/>
      <sz val="11"/>
      <color rgb="FF000000"/>
      <name val="Times New Roman1"/>
      <family val="0"/>
      <charset val="238"/>
    </font>
    <font>
      <b val="true"/>
      <sz val="12"/>
      <color rgb="FF000000"/>
      <name val="Times New Roman"/>
      <family val="1"/>
      <charset val="238"/>
    </font>
    <font>
      <b val="true"/>
      <sz val="13"/>
      <color rgb="FF000000"/>
      <name val="Times New Roman1"/>
      <family val="0"/>
      <charset val="238"/>
    </font>
    <font>
      <sz val="9"/>
      <color rgb="FF000000"/>
      <name val="Times New Roman1"/>
      <family val="0"/>
      <charset val="238"/>
    </font>
    <font>
      <sz val="11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E7F00"/>
        <bgColor rgb="FFFF9900"/>
      </patternFill>
    </fill>
    <fill>
      <patternFill patternType="solid">
        <fgColor rgb="FFFAC090"/>
        <bgColor rgb="FFC4BD97"/>
      </patternFill>
    </fill>
    <fill>
      <patternFill patternType="solid">
        <fgColor rgb="FFC4BD97"/>
        <bgColor rgb="FFFAC090"/>
      </patternFill>
    </fill>
    <fill>
      <patternFill patternType="solid">
        <fgColor rgb="FFFFFF00"/>
        <bgColor rgb="FFFFFF00"/>
      </patternFill>
    </fill>
    <fill>
      <patternFill patternType="solid">
        <fgColor rgb="FF808080"/>
        <bgColor rgb="FF969696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4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4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3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8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3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8" fillId="3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8" fillId="3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3" borderId="1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1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5" borderId="1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3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3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2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1" xfId="2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1" xfId="27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3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3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3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3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5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0" fillId="3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1" xfId="2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7" borderId="1" xfId="27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7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7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1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4" fillId="7" borderId="1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7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7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7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0" fillId="7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1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4" fillId="3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9" fillId="0" borderId="1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7" borderId="1" xfId="3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7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4" fillId="7" borderId="1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4" fillId="3" borderId="1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27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17" fillId="7" borderId="1" xfId="2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7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17" fillId="0" borderId="1" xfId="2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3" borderId="1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5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4" fillId="3" borderId="1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3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4" fillId="3" borderId="3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4" fillId="3" borderId="5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3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4" xfId="2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3" borderId="7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4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4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5" borderId="4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4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3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3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4" xfId="2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8" borderId="4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4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3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3" borderId="4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3" borderId="4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4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7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0" fillId="3" borderId="4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1" xfId="3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8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3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9" fillId="7" borderId="1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7" borderId="3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4" fillId="7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7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18" fillId="7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3" borderId="6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3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cel Built-in Excel Built-in Excel Built-in Excel Built-in Excel Built-in Excel Built-in Excel Built-in Excel Built-in Excel Built-in Excel Built-in Excel Built-in Excel Built-in Excel Built-in Excel Built-in Normalny 2" xfId="20"/>
    <cellStyle name="Excel Built-in Excel Built-in Excel Built-in Excel Built-in Excel Built-in Excel Built-in Excel Built-in Excel Built-in Excel Built-in Normalny 2" xfId="21"/>
    <cellStyle name="Excel Built-in Excel Built-in Excel Built-in Dziesiętny 2" xfId="22"/>
    <cellStyle name="Excel Built-in Excel Built-in Excel Built-in Excel Built-in Excel Built-in Excel Built-in Normalny 2" xfId="23"/>
    <cellStyle name="Excel Built-in Excel Built-in Excel Built-in Excel Built-in Excel Built-in Excel Built-in Excel Built-in Excel Built-in Excel Built-in Dziesiętny 2" xfId="24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Dobre" xfId="25"/>
    <cellStyle name="Excel Built-in Excel Built-in Excel Built-in Excel Built-in Excel Built-in Excel Built-in Excel Built-in Excel Built-in Excel Built-in Excel Built-in Excel Built-in Excel Built-in Excel Built-in Excel Built-in Normalny 2" xfId="26"/>
    <cellStyle name="Excel Built-in Excel Built-in Excel Built-in Excel Built-in Excel Built-in Excel Built-in Excel Built-in Excel Built-in Normalny 2" xfId="27"/>
    <cellStyle name="Excel Built-in Excel Built-in Excel Built-in Excel Built-in Excel Built-in Excel Built-in Excel Built-in Excel Built-in Dziesiętny 2" xfId="28"/>
    <cellStyle name="Excel Built-in Excel Built-in Excel Built-in Excel Built-in Excel Built-in Excel Built-in Excel Built-in Excel Built-in Excel Built-in Excel Built-in Excel Built-in Excel Built-in Excel Built-in Excel Built-in Dobre" xfId="29"/>
    <cellStyle name="Excel Built-in Excel Built-in Excel Built-in Excel Built-in Excel Built-in Excel Built-in Excel Built-in Excel Built-in Excel Built-in Excel Built-in Excel Built-in Excel Built-in Excel Built-in Excel Built-in Normalny_13_cezal_71_" xfId="30"/>
    <cellStyle name="Excel Built-in Excel Built-in Excel Built-in Excel Built-in Excel Built-in Excel Built-in Excel Built-in Excel Built-in Excel Built-in Excel Built-in Excel Built-in Excel Built-in Excel Built-in Excel Built-in Normalny_3.2_aesculapl" xfId="31"/>
    <cellStyle name="Excel Built-in Excel Built-in Excel Built-in Excel Built-in Excel Built-in Excel Built-in Excel Built-in Excel Built-in Excel Built-in Excel Built-in Excel Built-in Excel Built-in Excel Built-in Excel Built-in Wynik 1" xfId="32"/>
    <cellStyle name="Excel Built-in Excel Built-in Excel Built-in Excel Built-in Excel Built-in Excel Built-in Excel Built-in Excel Built-in Excel Built-in Excel Built-in Excel Built-in Excel Built-in Excel Built-in Excel Built-in Normalny_15_81_cezal_" xfId="3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E7F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8.9921875" defaultRowHeight="13.8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9.03"/>
    <col collapsed="false" customWidth="true" hidden="false" outlineLevel="0" max="3" min="3" style="1" width="11.34"/>
    <col collapsed="false" customWidth="true" hidden="false" outlineLevel="0" max="4" min="4" style="1" width="4.43"/>
    <col collapsed="false" customWidth="true" hidden="false" outlineLevel="0" max="5" min="5" style="1" width="10.58"/>
    <col collapsed="false" customWidth="true" hidden="false" outlineLevel="0" max="6" min="6" style="1" width="9.68"/>
    <col collapsed="false" customWidth="true" hidden="false" outlineLevel="0" max="7" min="7" style="1" width="6.33"/>
    <col collapsed="false" customWidth="true" hidden="false" outlineLevel="0" max="9" min="8" style="1" width="11.4"/>
    <col collapsed="false" customWidth="true" hidden="false" outlineLevel="0" max="10" min="10" style="1" width="11.04"/>
    <col collapsed="false" customWidth="true" hidden="false" outlineLevel="0" max="11" min="11" style="1" width="10.74"/>
    <col collapsed="false" customWidth="true" hidden="false" outlineLevel="0" max="12" min="12" style="1" width="14.37"/>
    <col collapsed="false" customWidth="true" hidden="false" outlineLevel="0" max="13" min="13" style="1" width="12.16"/>
    <col collapsed="false" customWidth="false" hidden="false" outlineLevel="0" max="1020" min="14" style="1" width="9"/>
    <col collapsed="false" customWidth="true" hidden="false" outlineLevel="0" max="1021" min="1021" style="1" width="8.67"/>
    <col collapsed="false" customWidth="true" hidden="false" outlineLevel="0" max="1023" min="1022" style="1" width="10.5"/>
    <col collapsed="false" customWidth="true" hidden="false" outlineLevel="0" max="1024" min="1024" style="0" width="10.5"/>
  </cols>
  <sheetData>
    <row r="1" customFormat="false" ht="23.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7.3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false" ht="17.35" hidden="false" customHeight="false" outlineLevel="0" collapsed="false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3"/>
      <c r="L3" s="3"/>
      <c r="M3" s="3"/>
    </row>
    <row r="4" customFormat="false" ht="36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customFormat="false" ht="68.65" hidden="false" customHeight="false" outlineLevel="0" collapsed="false">
      <c r="A5" s="7" t="s">
        <v>2</v>
      </c>
      <c r="B5" s="7" t="s">
        <v>3</v>
      </c>
      <c r="C5" s="8" t="s">
        <v>4</v>
      </c>
      <c r="D5" s="7" t="s">
        <v>5</v>
      </c>
      <c r="E5" s="9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1" t="s">
        <v>11</v>
      </c>
      <c r="K5" s="11" t="s">
        <v>12</v>
      </c>
      <c r="L5" s="12" t="s">
        <v>13</v>
      </c>
      <c r="M5" s="10" t="s">
        <v>14</v>
      </c>
    </row>
    <row r="6" customFormat="false" ht="28.35" hidden="false" customHeight="true" outlineLevel="0" collapsed="false">
      <c r="A6" s="13" t="s">
        <v>15</v>
      </c>
      <c r="B6" s="14" t="s">
        <v>16</v>
      </c>
      <c r="C6" s="15" t="s">
        <v>17</v>
      </c>
      <c r="D6" s="16" t="s">
        <v>18</v>
      </c>
      <c r="E6" s="17" t="n">
        <v>1</v>
      </c>
      <c r="F6" s="18"/>
      <c r="G6" s="19"/>
      <c r="H6" s="20"/>
      <c r="I6" s="21"/>
      <c r="J6" s="22"/>
      <c r="K6" s="22"/>
      <c r="L6" s="22"/>
      <c r="M6" s="23"/>
    </row>
    <row r="7" customFormat="false" ht="28.35" hidden="false" customHeight="true" outlineLevel="0" collapsed="false">
      <c r="A7" s="13" t="s">
        <v>19</v>
      </c>
      <c r="B7" s="14" t="s">
        <v>20</v>
      </c>
      <c r="C7" s="15" t="s">
        <v>21</v>
      </c>
      <c r="D7" s="16" t="s">
        <v>18</v>
      </c>
      <c r="E7" s="17" t="n">
        <v>1</v>
      </c>
      <c r="F7" s="18"/>
      <c r="G7" s="19"/>
      <c r="H7" s="20"/>
      <c r="I7" s="21"/>
      <c r="J7" s="22"/>
      <c r="K7" s="22"/>
      <c r="L7" s="22"/>
      <c r="M7" s="23"/>
    </row>
    <row r="8" customFormat="false" ht="28.35" hidden="false" customHeight="true" outlineLevel="0" collapsed="false">
      <c r="A8" s="13" t="s">
        <v>22</v>
      </c>
      <c r="B8" s="14" t="s">
        <v>23</v>
      </c>
      <c r="C8" s="15" t="s">
        <v>21</v>
      </c>
      <c r="D8" s="16" t="s">
        <v>18</v>
      </c>
      <c r="E8" s="17" t="n">
        <v>1</v>
      </c>
      <c r="F8" s="18"/>
      <c r="G8" s="19"/>
      <c r="H8" s="20"/>
      <c r="I8" s="21"/>
      <c r="J8" s="22"/>
      <c r="K8" s="22"/>
      <c r="L8" s="22"/>
      <c r="M8" s="23"/>
    </row>
    <row r="9" customFormat="false" ht="28.35" hidden="false" customHeight="true" outlineLevel="0" collapsed="false">
      <c r="A9" s="13" t="s">
        <v>24</v>
      </c>
      <c r="B9" s="14" t="s">
        <v>25</v>
      </c>
      <c r="C9" s="15" t="s">
        <v>26</v>
      </c>
      <c r="D9" s="16" t="s">
        <v>18</v>
      </c>
      <c r="E9" s="17" t="n">
        <v>1</v>
      </c>
      <c r="F9" s="18"/>
      <c r="G9" s="19"/>
      <c r="H9" s="20"/>
      <c r="I9" s="21"/>
      <c r="J9" s="22"/>
      <c r="K9" s="22"/>
      <c r="L9" s="22"/>
      <c r="M9" s="23"/>
    </row>
    <row r="10" customFormat="false" ht="28.35" hidden="false" customHeight="true" outlineLevel="0" collapsed="false">
      <c r="A10" s="13" t="s">
        <v>27</v>
      </c>
      <c r="B10" s="14" t="s">
        <v>28</v>
      </c>
      <c r="C10" s="15" t="s">
        <v>29</v>
      </c>
      <c r="D10" s="16" t="s">
        <v>30</v>
      </c>
      <c r="E10" s="17" t="n">
        <v>6</v>
      </c>
      <c r="F10" s="18"/>
      <c r="G10" s="19"/>
      <c r="H10" s="20"/>
      <c r="I10" s="21"/>
      <c r="J10" s="22"/>
      <c r="K10" s="22"/>
      <c r="L10" s="22"/>
      <c r="M10" s="23"/>
    </row>
    <row r="11" customFormat="false" ht="28.35" hidden="false" customHeight="true" outlineLevel="0" collapsed="false">
      <c r="A11" s="13" t="s">
        <v>31</v>
      </c>
      <c r="B11" s="14" t="s">
        <v>32</v>
      </c>
      <c r="C11" s="24" t="s">
        <v>21</v>
      </c>
      <c r="D11" s="16" t="s">
        <v>18</v>
      </c>
      <c r="E11" s="17" t="n">
        <v>4</v>
      </c>
      <c r="F11" s="18"/>
      <c r="G11" s="19"/>
      <c r="H11" s="20"/>
      <c r="I11" s="21"/>
      <c r="J11" s="22"/>
      <c r="K11" s="22"/>
      <c r="L11" s="22"/>
      <c r="M11" s="23"/>
    </row>
    <row r="12" customFormat="false" ht="24.6" hidden="false" customHeight="true" outlineLevel="0" collapsed="false">
      <c r="A12" s="25"/>
      <c r="B12" s="26"/>
      <c r="C12" s="26"/>
      <c r="D12" s="26"/>
      <c r="E12" s="26"/>
      <c r="F12" s="27"/>
      <c r="G12" s="26"/>
      <c r="H12" s="27"/>
      <c r="I12" s="28" t="s">
        <v>33</v>
      </c>
      <c r="J12" s="28" t="n">
        <f aca="false">SUM(J6:J11)</f>
        <v>0</v>
      </c>
      <c r="K12" s="28" t="n">
        <f aca="false">SUM(K6:K11)</f>
        <v>0</v>
      </c>
      <c r="L12" s="28" t="n">
        <f aca="false">SUM(L6:L11)</f>
        <v>0</v>
      </c>
      <c r="M12" s="23"/>
    </row>
    <row r="13" customFormat="false" ht="13.8" hidden="false" customHeight="false" outlineLevel="0" collapsed="false">
      <c r="A13" s="25"/>
      <c r="B13" s="25"/>
      <c r="C13" s="25"/>
      <c r="D13" s="25"/>
      <c r="E13" s="25"/>
      <c r="F13" s="29"/>
      <c r="G13" s="25"/>
      <c r="H13" s="29"/>
      <c r="I13" s="30"/>
      <c r="J13" s="31"/>
      <c r="K13" s="31"/>
      <c r="L13" s="31"/>
    </row>
    <row r="14" customFormat="false" ht="13.8" hidden="false" customHeight="false" outlineLevel="0" collapsed="false">
      <c r="A14" s="32"/>
      <c r="B14" s="32"/>
      <c r="C14" s="32"/>
      <c r="D14" s="32"/>
      <c r="E14" s="32"/>
      <c r="F14" s="29"/>
      <c r="G14" s="25"/>
      <c r="H14" s="29"/>
      <c r="I14" s="30"/>
      <c r="J14" s="31"/>
      <c r="K14" s="31"/>
      <c r="L14" s="31"/>
    </row>
    <row r="15" customFormat="false" ht="13.8" hidden="false" customHeight="false" outlineLevel="0" collapsed="false">
      <c r="B15" s="33"/>
      <c r="C15" s="25"/>
      <c r="D15" s="25"/>
      <c r="E15" s="25"/>
      <c r="F15" s="29"/>
      <c r="G15" s="25"/>
      <c r="H15" s="29"/>
      <c r="I15" s="30"/>
      <c r="J15" s="31"/>
      <c r="K15" s="31"/>
      <c r="L15" s="31"/>
    </row>
    <row r="16" customFormat="false" ht="15" hidden="false" customHeight="true" outlineLevel="0" collapsed="false">
      <c r="A16" s="25"/>
      <c r="B16" s="25"/>
      <c r="C16" s="25"/>
      <c r="D16" s="25"/>
      <c r="E16" s="25"/>
      <c r="F16" s="34"/>
      <c r="G16" s="25"/>
      <c r="H16" s="29"/>
      <c r="I16" s="29"/>
      <c r="J16" s="29"/>
      <c r="K16" s="29"/>
      <c r="L16" s="29"/>
    </row>
    <row r="17" customFormat="false" ht="15" hidden="false" customHeight="true" outlineLevel="0" collapsed="false">
      <c r="A17" s="25"/>
      <c r="B17" s="25"/>
      <c r="C17" s="25"/>
      <c r="D17" s="25"/>
      <c r="E17" s="25"/>
      <c r="F17" s="34"/>
      <c r="G17" s="25"/>
      <c r="H17" s="29"/>
      <c r="I17" s="29"/>
      <c r="J17" s="29"/>
      <c r="K17" s="29"/>
      <c r="L17" s="29"/>
    </row>
    <row r="18" customFormat="false" ht="27.2" hidden="false" customHeight="true" outlineLevel="0" collapsed="false">
      <c r="A18" s="25"/>
      <c r="B18" s="25"/>
      <c r="C18" s="25"/>
      <c r="D18" s="25"/>
      <c r="E18" s="25"/>
      <c r="F18" s="34"/>
      <c r="G18" s="25"/>
      <c r="H18" s="29"/>
      <c r="I18" s="29"/>
      <c r="J18" s="29"/>
      <c r="K18" s="29"/>
      <c r="L18" s="29"/>
    </row>
    <row r="19" customFormat="false" ht="13.8" hidden="false" customHeight="false" outlineLevel="0" collapsed="false">
      <c r="A19" s="26"/>
      <c r="B19" s="25"/>
      <c r="C19" s="25"/>
      <c r="D19" s="25"/>
      <c r="E19" s="25"/>
      <c r="F19" s="29"/>
      <c r="G19" s="25"/>
      <c r="H19" s="29"/>
      <c r="I19" s="29"/>
      <c r="J19" s="29"/>
      <c r="K19" s="29"/>
      <c r="L19" s="29"/>
    </row>
    <row r="20" customFormat="false" ht="13.8" hidden="false" customHeight="false" outlineLevel="0" collapsed="false">
      <c r="A20" s="26"/>
      <c r="B20" s="25"/>
      <c r="C20" s="25"/>
      <c r="D20" s="26"/>
      <c r="E20" s="25"/>
      <c r="F20" s="29"/>
      <c r="G20" s="25"/>
      <c r="H20" s="29"/>
      <c r="I20" s="29"/>
      <c r="J20" s="29"/>
      <c r="K20" s="29"/>
      <c r="L20" s="29"/>
    </row>
    <row r="21" customFormat="false" ht="13.8" hidden="false" customHeight="false" outlineLevel="0" collapsed="false">
      <c r="A21" s="26"/>
      <c r="B21" s="25"/>
      <c r="C21" s="25"/>
      <c r="D21" s="25"/>
      <c r="E21" s="25"/>
      <c r="F21" s="29"/>
      <c r="G21" s="25"/>
      <c r="H21" s="29"/>
      <c r="I21" s="29"/>
      <c r="J21" s="29"/>
      <c r="K21" s="29"/>
      <c r="L21" s="29"/>
    </row>
    <row r="22" customFormat="false" ht="13.8" hidden="false" customHeight="false" outlineLevel="0" collapsed="false">
      <c r="A22" s="26"/>
      <c r="B22" s="35"/>
      <c r="C22" s="25"/>
      <c r="D22" s="25"/>
      <c r="E22" s="25"/>
      <c r="F22" s="29"/>
      <c r="G22" s="25"/>
      <c r="H22" s="29"/>
      <c r="I22" s="29"/>
      <c r="J22" s="29"/>
      <c r="K22" s="29"/>
      <c r="L22" s="29"/>
    </row>
  </sheetData>
  <mergeCells count="3">
    <mergeCell ref="A1:M1"/>
    <mergeCell ref="A14:E14"/>
    <mergeCell ref="F16:F18"/>
  </mergeCells>
  <printOptions headings="false" gridLines="false" gridLinesSet="true" horizontalCentered="false" verticalCentered="false"/>
  <pageMargins left="0.7875" right="0.7875" top="1.18055555555556" bottom="1.02777777777778" header="0.7875" footer="0.7875"/>
  <pageSetup paperSize="9" scale="74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171875" defaultRowHeight="15" zeroHeight="false" outlineLevelRow="0" outlineLevelCol="0"/>
  <cols>
    <col collapsed="false" customWidth="false" hidden="false" outlineLevel="0" max="1" min="1" style="36" width="9.12"/>
    <col collapsed="false" customWidth="true" hidden="false" outlineLevel="0" max="2" min="2" style="36" width="29.25"/>
    <col collapsed="false" customWidth="false" hidden="false" outlineLevel="0" max="3" min="3" style="36" width="9.12"/>
    <col collapsed="false" customWidth="true" hidden="false" outlineLevel="0" max="4" min="4" style="36" width="15.52"/>
    <col collapsed="false" customWidth="true" hidden="false" outlineLevel="0" max="5" min="5" style="36" width="16.5"/>
    <col collapsed="false" customWidth="true" hidden="true" outlineLevel="0" max="7" min="6" style="36" width="10.5"/>
    <col collapsed="false" customWidth="true" hidden="false" outlineLevel="0" max="8" min="8" style="36" width="23.75"/>
    <col collapsed="false" customWidth="false" hidden="false" outlineLevel="0" max="12" min="9" style="36" width="9.12"/>
    <col collapsed="false" customWidth="true" hidden="false" outlineLevel="0" max="13" min="13" style="36" width="14.87"/>
    <col collapsed="false" customWidth="true" hidden="false" outlineLevel="0" max="14" min="14" style="36" width="11.62"/>
    <col collapsed="false" customWidth="true" hidden="false" outlineLevel="0" max="15" min="15" style="36" width="14.51"/>
    <col collapsed="false" customWidth="false" hidden="false" outlineLevel="0" max="16" min="16" style="36" width="9.12"/>
    <col collapsed="false" customWidth="true" hidden="false" outlineLevel="0" max="17" min="17" style="36" width="10.61"/>
    <col collapsed="false" customWidth="false" hidden="false" outlineLevel="0" max="1022" min="18" style="36" width="9.12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</row>
    <row r="2" customFormat="false" ht="15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</row>
    <row r="3" customFormat="false" ht="15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</row>
    <row r="4" customFormat="false" ht="18.75" hidden="false" customHeight="false" outlineLevel="0" collapsed="false">
      <c r="A4" s="37" t="s">
        <v>34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customFormat="false" ht="57" hidden="false" customHeight="false" outlineLevel="0" collapsed="false">
      <c r="A5" s="39" t="s">
        <v>35</v>
      </c>
      <c r="B5" s="39" t="s">
        <v>36</v>
      </c>
      <c r="C5" s="39" t="s">
        <v>37</v>
      </c>
      <c r="D5" s="40" t="s">
        <v>38</v>
      </c>
      <c r="E5" s="41" t="s">
        <v>4</v>
      </c>
      <c r="F5" s="40" t="s">
        <v>39</v>
      </c>
      <c r="G5" s="40" t="s">
        <v>40</v>
      </c>
      <c r="H5" s="42" t="s">
        <v>41</v>
      </c>
      <c r="I5" s="39" t="s">
        <v>42</v>
      </c>
      <c r="J5" s="39" t="s">
        <v>43</v>
      </c>
      <c r="K5" s="39" t="s">
        <v>44</v>
      </c>
      <c r="L5" s="39" t="s">
        <v>45</v>
      </c>
      <c r="M5" s="43" t="s">
        <v>46</v>
      </c>
      <c r="N5" s="43" t="s">
        <v>47</v>
      </c>
      <c r="O5" s="44" t="s">
        <v>48</v>
      </c>
      <c r="P5" s="39" t="s">
        <v>49</v>
      </c>
      <c r="Q5" s="45" t="s">
        <v>50</v>
      </c>
      <c r="R5" s="38"/>
    </row>
    <row r="6" customFormat="false" ht="31.5" hidden="false" customHeight="false" outlineLevel="0" collapsed="false">
      <c r="A6" s="46" t="n">
        <v>1</v>
      </c>
      <c r="B6" s="47" t="s">
        <v>51</v>
      </c>
      <c r="C6" s="48" t="s">
        <v>52</v>
      </c>
      <c r="D6" s="49" t="s">
        <v>53</v>
      </c>
      <c r="E6" s="50" t="s">
        <v>54</v>
      </c>
      <c r="F6" s="51"/>
      <c r="G6" s="52"/>
      <c r="H6" s="53" t="n">
        <v>5</v>
      </c>
      <c r="I6" s="54" t="n">
        <v>39</v>
      </c>
      <c r="J6" s="55" t="n">
        <v>0.08</v>
      </c>
      <c r="K6" s="56" t="n">
        <v>3.12</v>
      </c>
      <c r="L6" s="57" t="n">
        <v>42.12</v>
      </c>
      <c r="M6" s="58" t="n">
        <v>195</v>
      </c>
      <c r="N6" s="58" t="n">
        <v>15.6</v>
      </c>
      <c r="O6" s="59" t="n">
        <v>210.6</v>
      </c>
      <c r="P6" s="60" t="s">
        <v>55</v>
      </c>
      <c r="Q6" s="61"/>
      <c r="R6" s="38"/>
    </row>
    <row r="7" customFormat="false" ht="39.6" hidden="false" customHeight="true" outlineLevel="0" collapsed="false">
      <c r="A7" s="46" t="n">
        <v>2</v>
      </c>
      <c r="B7" s="47" t="s">
        <v>56</v>
      </c>
      <c r="C7" s="48" t="s">
        <v>52</v>
      </c>
      <c r="D7" s="49" t="s">
        <v>53</v>
      </c>
      <c r="E7" s="62" t="s">
        <v>57</v>
      </c>
      <c r="F7" s="51"/>
      <c r="G7" s="52"/>
      <c r="H7" s="53" t="n">
        <v>6</v>
      </c>
      <c r="I7" s="54" t="n">
        <v>85</v>
      </c>
      <c r="J7" s="55" t="n">
        <v>0.08</v>
      </c>
      <c r="K7" s="56" t="n">
        <v>6.8</v>
      </c>
      <c r="L7" s="57" t="n">
        <v>91.8</v>
      </c>
      <c r="M7" s="58" t="n">
        <v>510</v>
      </c>
      <c r="N7" s="58" t="n">
        <v>40.8</v>
      </c>
      <c r="O7" s="59" t="n">
        <v>550.8</v>
      </c>
      <c r="P7" s="60" t="s">
        <v>58</v>
      </c>
      <c r="Q7" s="63"/>
      <c r="R7" s="38"/>
    </row>
    <row r="8" customFormat="false" ht="105" hidden="false" customHeight="false" outlineLevel="0" collapsed="false">
      <c r="A8" s="64" t="n">
        <v>3</v>
      </c>
      <c r="B8" s="65" t="s">
        <v>59</v>
      </c>
      <c r="C8" s="66" t="s">
        <v>52</v>
      </c>
      <c r="D8" s="67" t="s">
        <v>53</v>
      </c>
      <c r="E8" s="68" t="s">
        <v>60</v>
      </c>
      <c r="F8" s="69"/>
      <c r="G8" s="69"/>
      <c r="H8" s="70" t="n">
        <v>35</v>
      </c>
      <c r="I8" s="71" t="n">
        <v>62</v>
      </c>
      <c r="J8" s="72" t="n">
        <v>0.08</v>
      </c>
      <c r="K8" s="73" t="n">
        <v>4.96</v>
      </c>
      <c r="L8" s="74" t="n">
        <v>66.96</v>
      </c>
      <c r="M8" s="75" t="n">
        <v>2170</v>
      </c>
      <c r="N8" s="75" t="n">
        <v>173.6</v>
      </c>
      <c r="O8" s="76" t="n">
        <v>2343.6</v>
      </c>
      <c r="P8" s="66" t="s">
        <v>61</v>
      </c>
      <c r="Q8" s="77"/>
      <c r="R8" s="78" t="s">
        <v>62</v>
      </c>
    </row>
    <row r="9" customFormat="false" ht="105" hidden="false" customHeight="false" outlineLevel="0" collapsed="false">
      <c r="A9" s="64" t="n">
        <v>4</v>
      </c>
      <c r="B9" s="65" t="s">
        <v>63</v>
      </c>
      <c r="C9" s="66" t="s">
        <v>52</v>
      </c>
      <c r="D9" s="67" t="s">
        <v>53</v>
      </c>
      <c r="E9" s="68" t="s">
        <v>60</v>
      </c>
      <c r="F9" s="69"/>
      <c r="G9" s="69"/>
      <c r="H9" s="70" t="n">
        <v>25</v>
      </c>
      <c r="I9" s="71" t="n">
        <v>62</v>
      </c>
      <c r="J9" s="72" t="n">
        <v>0.08</v>
      </c>
      <c r="K9" s="73" t="n">
        <v>4.96</v>
      </c>
      <c r="L9" s="74" t="n">
        <v>66.96</v>
      </c>
      <c r="M9" s="75" t="n">
        <v>1550</v>
      </c>
      <c r="N9" s="75" t="n">
        <v>124</v>
      </c>
      <c r="O9" s="76" t="n">
        <v>1674</v>
      </c>
      <c r="P9" s="66" t="s">
        <v>61</v>
      </c>
      <c r="Q9" s="77"/>
      <c r="R9" s="78" t="s">
        <v>64</v>
      </c>
    </row>
    <row r="10" customFormat="false" ht="31.5" hidden="false" customHeight="false" outlineLevel="0" collapsed="false">
      <c r="A10" s="46" t="n">
        <v>5</v>
      </c>
      <c r="B10" s="47" t="s">
        <v>65</v>
      </c>
      <c r="C10" s="48" t="s">
        <v>52</v>
      </c>
      <c r="D10" s="49" t="s">
        <v>53</v>
      </c>
      <c r="E10" s="79" t="s">
        <v>60</v>
      </c>
      <c r="F10" s="52"/>
      <c r="G10" s="52"/>
      <c r="H10" s="53" t="n">
        <v>0</v>
      </c>
      <c r="I10" s="54" t="n">
        <v>13.39</v>
      </c>
      <c r="J10" s="55" t="n">
        <v>0.08</v>
      </c>
      <c r="K10" s="56" t="n">
        <v>1.0712</v>
      </c>
      <c r="L10" s="57" t="n">
        <v>14.4612</v>
      </c>
      <c r="M10" s="58" t="n">
        <v>0</v>
      </c>
      <c r="N10" s="58" t="n">
        <v>0</v>
      </c>
      <c r="O10" s="59" t="n">
        <v>0</v>
      </c>
      <c r="P10" s="60" t="s">
        <v>66</v>
      </c>
      <c r="Q10" s="80"/>
      <c r="R10" s="38"/>
    </row>
    <row r="11" customFormat="false" ht="31.5" hidden="false" customHeight="false" outlineLevel="0" collapsed="false">
      <c r="A11" s="46" t="n">
        <v>6</v>
      </c>
      <c r="B11" s="47" t="s">
        <v>67</v>
      </c>
      <c r="C11" s="48" t="s">
        <v>52</v>
      </c>
      <c r="D11" s="49" t="s">
        <v>53</v>
      </c>
      <c r="E11" s="81" t="s">
        <v>68</v>
      </c>
      <c r="F11" s="52"/>
      <c r="G11" s="52"/>
      <c r="H11" s="53" t="n">
        <v>40</v>
      </c>
      <c r="I11" s="54" t="n">
        <v>1.65</v>
      </c>
      <c r="J11" s="55" t="n">
        <v>0.08</v>
      </c>
      <c r="K11" s="56" t="n">
        <v>0.132</v>
      </c>
      <c r="L11" s="57" t="n">
        <v>1.782</v>
      </c>
      <c r="M11" s="58" t="n">
        <v>66</v>
      </c>
      <c r="N11" s="58" t="n">
        <v>5.28</v>
      </c>
      <c r="O11" s="59" t="n">
        <v>71.28</v>
      </c>
      <c r="P11" s="60" t="s">
        <v>66</v>
      </c>
      <c r="Q11" s="80"/>
      <c r="R11" s="38"/>
    </row>
    <row r="12" customFormat="false" ht="15.75" hidden="false" customHeight="false" outlineLevel="0" collapsed="false">
      <c r="A12" s="46" t="n">
        <v>7</v>
      </c>
      <c r="B12" s="47" t="s">
        <v>69</v>
      </c>
      <c r="C12" s="48" t="s">
        <v>52</v>
      </c>
      <c r="D12" s="49" t="s">
        <v>53</v>
      </c>
      <c r="E12" s="81" t="s">
        <v>70</v>
      </c>
      <c r="F12" s="52"/>
      <c r="G12" s="52"/>
      <c r="H12" s="53" t="n">
        <v>0</v>
      </c>
      <c r="I12" s="54" t="n">
        <v>2</v>
      </c>
      <c r="J12" s="55" t="n">
        <v>0.08</v>
      </c>
      <c r="K12" s="56" t="n">
        <v>0.16</v>
      </c>
      <c r="L12" s="57" t="n">
        <v>2.16</v>
      </c>
      <c r="M12" s="58" t="n">
        <v>0</v>
      </c>
      <c r="N12" s="58" t="n">
        <v>0</v>
      </c>
      <c r="O12" s="59" t="n">
        <v>0</v>
      </c>
      <c r="P12" s="60" t="s">
        <v>66</v>
      </c>
      <c r="Q12" s="80"/>
      <c r="R12" s="38"/>
    </row>
    <row r="13" customFormat="false" ht="15.75" hidden="false" customHeight="false" outlineLevel="0" collapsed="false">
      <c r="A13" s="46" t="n">
        <v>8</v>
      </c>
      <c r="B13" s="47" t="s">
        <v>71</v>
      </c>
      <c r="C13" s="48" t="s">
        <v>52</v>
      </c>
      <c r="D13" s="49" t="s">
        <v>53</v>
      </c>
      <c r="E13" s="81" t="s">
        <v>70</v>
      </c>
      <c r="F13" s="52"/>
      <c r="G13" s="52"/>
      <c r="H13" s="53" t="n">
        <v>50</v>
      </c>
      <c r="I13" s="54" t="n">
        <v>0.31</v>
      </c>
      <c r="J13" s="55" t="n">
        <v>0.08</v>
      </c>
      <c r="K13" s="56" t="n">
        <v>0.0248</v>
      </c>
      <c r="L13" s="57" t="n">
        <v>0.3348</v>
      </c>
      <c r="M13" s="58" t="n">
        <v>15.5</v>
      </c>
      <c r="N13" s="58" t="n">
        <v>1.24</v>
      </c>
      <c r="O13" s="59" t="n">
        <v>16.74</v>
      </c>
      <c r="P13" s="60" t="s">
        <v>66</v>
      </c>
      <c r="Q13" s="80"/>
      <c r="R13" s="38"/>
    </row>
    <row r="14" customFormat="false" ht="15.75" hidden="false" customHeight="false" outlineLevel="0" collapsed="false">
      <c r="A14" s="46" t="n">
        <v>9</v>
      </c>
      <c r="B14" s="47" t="s">
        <v>72</v>
      </c>
      <c r="C14" s="48" t="s">
        <v>52</v>
      </c>
      <c r="D14" s="49" t="s">
        <v>53</v>
      </c>
      <c r="E14" s="81" t="s">
        <v>70</v>
      </c>
      <c r="F14" s="52"/>
      <c r="G14" s="52"/>
      <c r="H14" s="53" t="n">
        <v>50</v>
      </c>
      <c r="I14" s="54" t="n">
        <v>0.31</v>
      </c>
      <c r="J14" s="55" t="n">
        <v>0.08</v>
      </c>
      <c r="K14" s="56" t="n">
        <v>0.0248</v>
      </c>
      <c r="L14" s="57" t="n">
        <v>0.3348</v>
      </c>
      <c r="M14" s="58" t="n">
        <v>15.5</v>
      </c>
      <c r="N14" s="58" t="n">
        <v>1.24</v>
      </c>
      <c r="O14" s="59" t="n">
        <v>16.74</v>
      </c>
      <c r="P14" s="60" t="s">
        <v>66</v>
      </c>
      <c r="Q14" s="80"/>
      <c r="R14" s="38"/>
    </row>
    <row r="15" customFormat="false" ht="15.75" hidden="false" customHeight="false" outlineLevel="0" collapsed="false">
      <c r="A15" s="46" t="n">
        <v>10</v>
      </c>
      <c r="B15" s="47" t="s">
        <v>73</v>
      </c>
      <c r="C15" s="48" t="s">
        <v>52</v>
      </c>
      <c r="D15" s="49" t="s">
        <v>53</v>
      </c>
      <c r="E15" s="50" t="s">
        <v>54</v>
      </c>
      <c r="F15" s="52"/>
      <c r="G15" s="52"/>
      <c r="H15" s="53" t="n">
        <v>0</v>
      </c>
      <c r="I15" s="54" t="n">
        <v>20</v>
      </c>
      <c r="J15" s="55" t="n">
        <v>0.08</v>
      </c>
      <c r="K15" s="56" t="n">
        <v>1.6</v>
      </c>
      <c r="L15" s="57" t="n">
        <v>21.6</v>
      </c>
      <c r="M15" s="58" t="n">
        <v>0</v>
      </c>
      <c r="N15" s="58" t="n">
        <v>0</v>
      </c>
      <c r="O15" s="59" t="n">
        <v>0</v>
      </c>
      <c r="P15" s="60" t="s">
        <v>66</v>
      </c>
      <c r="Q15" s="80"/>
      <c r="R15" s="38"/>
    </row>
    <row r="16" customFormat="false" ht="31.5" hidden="false" customHeight="false" outlineLevel="0" collapsed="false">
      <c r="A16" s="46" t="n">
        <v>11</v>
      </c>
      <c r="B16" s="47" t="s">
        <v>74</v>
      </c>
      <c r="C16" s="48" t="s">
        <v>52</v>
      </c>
      <c r="D16" s="49" t="s">
        <v>53</v>
      </c>
      <c r="E16" s="82" t="s">
        <v>54</v>
      </c>
      <c r="F16" s="52"/>
      <c r="G16" s="52"/>
      <c r="H16" s="53" t="n">
        <v>700</v>
      </c>
      <c r="I16" s="54" t="n">
        <v>1.5</v>
      </c>
      <c r="J16" s="55" t="n">
        <v>0.08</v>
      </c>
      <c r="K16" s="56" t="n">
        <v>0.12</v>
      </c>
      <c r="L16" s="57" t="n">
        <v>1.62</v>
      </c>
      <c r="M16" s="58" t="n">
        <v>1050</v>
      </c>
      <c r="N16" s="58" t="n">
        <v>84</v>
      </c>
      <c r="O16" s="59" t="n">
        <v>1134</v>
      </c>
      <c r="P16" s="60" t="s">
        <v>66</v>
      </c>
      <c r="Q16" s="80"/>
      <c r="R16" s="38"/>
    </row>
    <row r="17" customFormat="false" ht="31.5" hidden="false" customHeight="false" outlineLevel="0" collapsed="false">
      <c r="A17" s="46" t="n">
        <v>12</v>
      </c>
      <c r="B17" s="47" t="s">
        <v>75</v>
      </c>
      <c r="C17" s="48" t="s">
        <v>52</v>
      </c>
      <c r="D17" s="49" t="s">
        <v>53</v>
      </c>
      <c r="E17" s="82" t="s">
        <v>54</v>
      </c>
      <c r="F17" s="52"/>
      <c r="G17" s="52"/>
      <c r="H17" s="53" t="n">
        <v>45</v>
      </c>
      <c r="I17" s="54" t="n">
        <v>1.69</v>
      </c>
      <c r="J17" s="55" t="n">
        <v>0.08</v>
      </c>
      <c r="K17" s="56" t="n">
        <v>0.1352</v>
      </c>
      <c r="L17" s="57" t="n">
        <v>1.8252</v>
      </c>
      <c r="M17" s="58" t="n">
        <v>76.05</v>
      </c>
      <c r="N17" s="58" t="n">
        <v>6.084</v>
      </c>
      <c r="O17" s="59" t="n">
        <v>82.134</v>
      </c>
      <c r="P17" s="60" t="s">
        <v>66</v>
      </c>
      <c r="Q17" s="80"/>
      <c r="R17" s="38"/>
    </row>
    <row r="18" customFormat="false" ht="31.5" hidden="false" customHeight="false" outlineLevel="0" collapsed="false">
      <c r="A18" s="46" t="n">
        <v>13</v>
      </c>
      <c r="B18" s="47" t="s">
        <v>76</v>
      </c>
      <c r="C18" s="48" t="s">
        <v>52</v>
      </c>
      <c r="D18" s="49" t="s">
        <v>53</v>
      </c>
      <c r="E18" s="82" t="s">
        <v>54</v>
      </c>
      <c r="F18" s="52"/>
      <c r="G18" s="52"/>
      <c r="H18" s="53" t="n">
        <v>10</v>
      </c>
      <c r="I18" s="54" t="n">
        <v>1.49</v>
      </c>
      <c r="J18" s="55" t="n">
        <v>0.08</v>
      </c>
      <c r="K18" s="56" t="n">
        <v>0.1192</v>
      </c>
      <c r="L18" s="57" t="n">
        <v>1.6092</v>
      </c>
      <c r="M18" s="58" t="n">
        <v>14.9</v>
      </c>
      <c r="N18" s="58" t="n">
        <v>1.192</v>
      </c>
      <c r="O18" s="59" t="n">
        <v>16.092</v>
      </c>
      <c r="P18" s="60" t="s">
        <v>66</v>
      </c>
      <c r="Q18" s="80"/>
      <c r="R18" s="38"/>
    </row>
    <row r="19" customFormat="false" ht="15.75" hidden="false" customHeight="false" outlineLevel="0" collapsed="false">
      <c r="A19" s="46" t="n">
        <v>14</v>
      </c>
      <c r="B19" s="47" t="s">
        <v>77</v>
      </c>
      <c r="C19" s="48" t="s">
        <v>52</v>
      </c>
      <c r="D19" s="49" t="s">
        <v>53</v>
      </c>
      <c r="E19" s="81" t="s">
        <v>78</v>
      </c>
      <c r="F19" s="52"/>
      <c r="G19" s="52"/>
      <c r="H19" s="53" t="n">
        <v>2</v>
      </c>
      <c r="I19" s="54" t="n">
        <v>285</v>
      </c>
      <c r="J19" s="55" t="n">
        <v>0.08</v>
      </c>
      <c r="K19" s="56" t="n">
        <v>22.8</v>
      </c>
      <c r="L19" s="57" t="n">
        <v>307.8</v>
      </c>
      <c r="M19" s="58" t="n">
        <v>570</v>
      </c>
      <c r="N19" s="58" t="n">
        <v>45.6</v>
      </c>
      <c r="O19" s="59" t="n">
        <v>615.6</v>
      </c>
      <c r="P19" s="60" t="s">
        <v>66</v>
      </c>
      <c r="Q19" s="80"/>
      <c r="R19" s="38"/>
    </row>
    <row r="20" customFormat="false" ht="165" hidden="false" customHeight="false" outlineLevel="0" collapsed="false">
      <c r="A20" s="64" t="n">
        <v>15</v>
      </c>
      <c r="B20" s="83" t="s">
        <v>79</v>
      </c>
      <c r="C20" s="66" t="s">
        <v>52</v>
      </c>
      <c r="D20" s="67" t="s">
        <v>53</v>
      </c>
      <c r="E20" s="68" t="s">
        <v>29</v>
      </c>
      <c r="F20" s="84"/>
      <c r="G20" s="84"/>
      <c r="H20" s="70" t="n">
        <v>250</v>
      </c>
      <c r="I20" s="85" t="n">
        <v>0.68</v>
      </c>
      <c r="J20" s="72" t="n">
        <v>0.08</v>
      </c>
      <c r="K20" s="73" t="n">
        <v>0.0544</v>
      </c>
      <c r="L20" s="74" t="n">
        <v>0.7344</v>
      </c>
      <c r="M20" s="75" t="n">
        <v>170</v>
      </c>
      <c r="N20" s="75" t="n">
        <v>13.6</v>
      </c>
      <c r="O20" s="76" t="n">
        <v>183.6</v>
      </c>
      <c r="P20" s="66" t="s">
        <v>66</v>
      </c>
      <c r="Q20" s="77"/>
      <c r="R20" s="78" t="s">
        <v>80</v>
      </c>
    </row>
    <row r="21" customFormat="false" ht="15.75" hidden="false" customHeight="false" outlineLevel="0" collapsed="false">
      <c r="A21" s="46" t="n">
        <v>16</v>
      </c>
      <c r="B21" s="47" t="s">
        <v>81</v>
      </c>
      <c r="C21" s="48" t="s">
        <v>52</v>
      </c>
      <c r="D21" s="49" t="s">
        <v>53</v>
      </c>
      <c r="E21" s="82" t="s">
        <v>60</v>
      </c>
      <c r="F21" s="52"/>
      <c r="G21" s="52"/>
      <c r="H21" s="53" t="n">
        <v>30</v>
      </c>
      <c r="I21" s="54" t="n">
        <v>0.8</v>
      </c>
      <c r="J21" s="55" t="n">
        <v>0.08</v>
      </c>
      <c r="K21" s="56" t="n">
        <v>0.064</v>
      </c>
      <c r="L21" s="57" t="n">
        <v>0.864</v>
      </c>
      <c r="M21" s="58" t="n">
        <v>24</v>
      </c>
      <c r="N21" s="58" t="n">
        <v>1.92</v>
      </c>
      <c r="O21" s="59" t="n">
        <v>25.92</v>
      </c>
      <c r="P21" s="60" t="s">
        <v>66</v>
      </c>
      <c r="Q21" s="63"/>
      <c r="R21" s="38"/>
    </row>
    <row r="22" customFormat="false" ht="31.5" hidden="false" customHeight="false" outlineLevel="0" collapsed="false">
      <c r="A22" s="46" t="n">
        <v>17</v>
      </c>
      <c r="B22" s="47" t="s">
        <v>82</v>
      </c>
      <c r="C22" s="48" t="s">
        <v>52</v>
      </c>
      <c r="D22" s="49" t="s">
        <v>53</v>
      </c>
      <c r="E22" s="82" t="s">
        <v>83</v>
      </c>
      <c r="F22" s="51"/>
      <c r="G22" s="51"/>
      <c r="H22" s="53" t="n">
        <v>1</v>
      </c>
      <c r="I22" s="86" t="n">
        <v>80</v>
      </c>
      <c r="J22" s="55" t="n">
        <v>0.08</v>
      </c>
      <c r="K22" s="56" t="n">
        <v>6.4</v>
      </c>
      <c r="L22" s="57" t="n">
        <v>86.4</v>
      </c>
      <c r="M22" s="58" t="n">
        <v>80</v>
      </c>
      <c r="N22" s="58" t="n">
        <v>6.4</v>
      </c>
      <c r="O22" s="59" t="n">
        <v>86.4</v>
      </c>
      <c r="P22" s="60" t="s">
        <v>84</v>
      </c>
      <c r="Q22" s="63"/>
      <c r="R22" s="38"/>
    </row>
    <row r="23" customFormat="false" ht="47.25" hidden="false" customHeight="false" outlineLevel="0" collapsed="false">
      <c r="A23" s="46" t="n">
        <v>18</v>
      </c>
      <c r="B23" s="87" t="s">
        <v>85</v>
      </c>
      <c r="C23" s="48" t="s">
        <v>52</v>
      </c>
      <c r="D23" s="49" t="s">
        <v>53</v>
      </c>
      <c r="E23" s="88" t="s">
        <v>86</v>
      </c>
      <c r="F23" s="51"/>
      <c r="G23" s="51"/>
      <c r="H23" s="53" t="n">
        <v>0</v>
      </c>
      <c r="I23" s="86" t="n">
        <v>54</v>
      </c>
      <c r="J23" s="55" t="n">
        <v>0.08</v>
      </c>
      <c r="K23" s="56" t="n">
        <v>4.32</v>
      </c>
      <c r="L23" s="57" t="n">
        <v>58.32</v>
      </c>
      <c r="M23" s="58" t="n">
        <v>0</v>
      </c>
      <c r="N23" s="58" t="n">
        <v>0</v>
      </c>
      <c r="O23" s="59" t="n">
        <v>0</v>
      </c>
      <c r="P23" s="60" t="s">
        <v>87</v>
      </c>
      <c r="Q23" s="63"/>
      <c r="R23" s="38"/>
    </row>
    <row r="24" customFormat="false" ht="47.25" hidden="false" customHeight="false" outlineLevel="0" collapsed="false">
      <c r="A24" s="46" t="n">
        <v>19</v>
      </c>
      <c r="B24" s="47" t="s">
        <v>88</v>
      </c>
      <c r="C24" s="48" t="s">
        <v>52</v>
      </c>
      <c r="D24" s="49" t="s">
        <v>53</v>
      </c>
      <c r="E24" s="62" t="s">
        <v>89</v>
      </c>
      <c r="F24" s="51"/>
      <c r="G24" s="51"/>
      <c r="H24" s="53" t="n">
        <v>20</v>
      </c>
      <c r="I24" s="86" t="n">
        <v>58</v>
      </c>
      <c r="J24" s="55" t="n">
        <v>0.08</v>
      </c>
      <c r="K24" s="56" t="n">
        <v>4.64</v>
      </c>
      <c r="L24" s="57" t="n">
        <v>62.64</v>
      </c>
      <c r="M24" s="58" t="n">
        <v>1160</v>
      </c>
      <c r="N24" s="58" t="n">
        <v>92.8</v>
      </c>
      <c r="O24" s="59" t="n">
        <v>1252.8</v>
      </c>
      <c r="P24" s="60" t="s">
        <v>87</v>
      </c>
      <c r="Q24" s="63"/>
      <c r="R24" s="38"/>
    </row>
    <row r="25" customFormat="false" ht="75" hidden="false" customHeight="false" outlineLevel="0" collapsed="false">
      <c r="A25" s="64" t="n">
        <v>20</v>
      </c>
      <c r="B25" s="89" t="s">
        <v>90</v>
      </c>
      <c r="C25" s="66" t="s">
        <v>52</v>
      </c>
      <c r="D25" s="67" t="s">
        <v>53</v>
      </c>
      <c r="E25" s="90" t="s">
        <v>86</v>
      </c>
      <c r="F25" s="84"/>
      <c r="G25" s="84"/>
      <c r="H25" s="70" t="n">
        <v>35</v>
      </c>
      <c r="I25" s="85" t="n">
        <v>42</v>
      </c>
      <c r="J25" s="72" t="n">
        <v>0.08</v>
      </c>
      <c r="K25" s="73" t="n">
        <v>3.36</v>
      </c>
      <c r="L25" s="74" t="n">
        <v>45.36</v>
      </c>
      <c r="M25" s="75" t="n">
        <v>1470</v>
      </c>
      <c r="N25" s="75" t="n">
        <v>117.6</v>
      </c>
      <c r="O25" s="76" t="n">
        <v>1587.6</v>
      </c>
      <c r="P25" s="66" t="s">
        <v>91</v>
      </c>
      <c r="Q25" s="77"/>
      <c r="R25" s="78" t="s">
        <v>92</v>
      </c>
    </row>
    <row r="26" customFormat="false" ht="55.9" hidden="false" customHeight="true" outlineLevel="0" collapsed="false">
      <c r="A26" s="64" t="n">
        <v>21</v>
      </c>
      <c r="B26" s="89" t="s">
        <v>93</v>
      </c>
      <c r="C26" s="66" t="s">
        <v>52</v>
      </c>
      <c r="D26" s="67" t="s">
        <v>53</v>
      </c>
      <c r="E26" s="90" t="s">
        <v>86</v>
      </c>
      <c r="F26" s="84"/>
      <c r="G26" s="84"/>
      <c r="H26" s="70" t="n">
        <v>35</v>
      </c>
      <c r="I26" s="85" t="n">
        <v>63.04</v>
      </c>
      <c r="J26" s="72" t="n">
        <v>0.08</v>
      </c>
      <c r="K26" s="73" t="n">
        <v>5.0432</v>
      </c>
      <c r="L26" s="74" t="n">
        <v>68.0832</v>
      </c>
      <c r="M26" s="75" t="n">
        <v>2206.4</v>
      </c>
      <c r="N26" s="75" t="n">
        <v>176.512</v>
      </c>
      <c r="O26" s="76" t="n">
        <v>2382.912</v>
      </c>
      <c r="P26" s="66" t="s">
        <v>91</v>
      </c>
      <c r="Q26" s="77"/>
      <c r="R26" s="78" t="s">
        <v>94</v>
      </c>
    </row>
    <row r="27" customFormat="false" ht="31.5" hidden="false" customHeight="false" outlineLevel="0" collapsed="false">
      <c r="A27" s="46" t="n">
        <v>22</v>
      </c>
      <c r="B27" s="91" t="s">
        <v>95</v>
      </c>
      <c r="C27" s="48" t="s">
        <v>52</v>
      </c>
      <c r="D27" s="49" t="s">
        <v>53</v>
      </c>
      <c r="E27" s="82" t="s">
        <v>29</v>
      </c>
      <c r="F27" s="51"/>
      <c r="G27" s="51"/>
      <c r="H27" s="53" t="n">
        <v>100</v>
      </c>
      <c r="I27" s="86" t="n">
        <v>19.9</v>
      </c>
      <c r="J27" s="55" t="n">
        <v>0.08</v>
      </c>
      <c r="K27" s="56" t="n">
        <v>1.592</v>
      </c>
      <c r="L27" s="57" t="n">
        <v>21.492</v>
      </c>
      <c r="M27" s="58" t="n">
        <v>1990</v>
      </c>
      <c r="N27" s="58" t="n">
        <v>159.2</v>
      </c>
      <c r="O27" s="59" t="n">
        <v>2149.2</v>
      </c>
      <c r="P27" s="92" t="s">
        <v>96</v>
      </c>
      <c r="Q27" s="63"/>
      <c r="R27" s="38"/>
    </row>
    <row r="28" customFormat="false" ht="31.5" hidden="false" customHeight="false" outlineLevel="0" collapsed="false">
      <c r="A28" s="46" t="n">
        <v>23</v>
      </c>
      <c r="B28" s="91" t="s">
        <v>97</v>
      </c>
      <c r="C28" s="48" t="s">
        <v>52</v>
      </c>
      <c r="D28" s="49" t="s">
        <v>53</v>
      </c>
      <c r="E28" s="82" t="s">
        <v>29</v>
      </c>
      <c r="F28" s="52"/>
      <c r="G28" s="93"/>
      <c r="H28" s="53" t="n">
        <v>200</v>
      </c>
      <c r="I28" s="94" t="n">
        <v>2.99</v>
      </c>
      <c r="J28" s="55" t="n">
        <v>0.08</v>
      </c>
      <c r="K28" s="56" t="n">
        <v>0.2392</v>
      </c>
      <c r="L28" s="57" t="n">
        <v>3.2292</v>
      </c>
      <c r="M28" s="58" t="n">
        <v>598</v>
      </c>
      <c r="N28" s="58" t="n">
        <v>47.84</v>
      </c>
      <c r="O28" s="59" t="n">
        <v>645.84</v>
      </c>
      <c r="P28" s="92" t="s">
        <v>96</v>
      </c>
      <c r="Q28" s="63"/>
      <c r="R28" s="38"/>
    </row>
    <row r="29" customFormat="false" ht="15.75" hidden="false" customHeight="false" outlineLevel="0" collapsed="false">
      <c r="A29" s="46" t="n">
        <v>24</v>
      </c>
      <c r="B29" s="95" t="s">
        <v>98</v>
      </c>
      <c r="C29" s="48" t="s">
        <v>52</v>
      </c>
      <c r="D29" s="49" t="s">
        <v>53</v>
      </c>
      <c r="E29" s="82" t="s">
        <v>99</v>
      </c>
      <c r="F29" s="51"/>
      <c r="G29" s="51"/>
      <c r="H29" s="96" t="n">
        <v>0</v>
      </c>
      <c r="I29" s="86" t="n">
        <v>74</v>
      </c>
      <c r="J29" s="55" t="n">
        <v>0.08</v>
      </c>
      <c r="K29" s="56" t="n">
        <v>5.92</v>
      </c>
      <c r="L29" s="57" t="n">
        <v>79.92</v>
      </c>
      <c r="M29" s="58" t="n">
        <v>0</v>
      </c>
      <c r="N29" s="58" t="n">
        <v>0</v>
      </c>
      <c r="O29" s="59" t="n">
        <v>0</v>
      </c>
      <c r="P29" s="60" t="s">
        <v>100</v>
      </c>
      <c r="Q29" s="63"/>
      <c r="R29" s="38"/>
    </row>
    <row r="30" customFormat="false" ht="31.5" hidden="false" customHeight="false" outlineLevel="0" collapsed="false">
      <c r="A30" s="46" t="n">
        <v>25</v>
      </c>
      <c r="B30" s="91" t="s">
        <v>97</v>
      </c>
      <c r="C30" s="48" t="s">
        <v>52</v>
      </c>
      <c r="D30" s="49" t="s">
        <v>53</v>
      </c>
      <c r="E30" s="82" t="s">
        <v>29</v>
      </c>
      <c r="F30" s="51"/>
      <c r="G30" s="51"/>
      <c r="H30" s="96" t="n">
        <v>20</v>
      </c>
      <c r="I30" s="86" t="n">
        <v>1.84</v>
      </c>
      <c r="J30" s="55" t="n">
        <v>0.08</v>
      </c>
      <c r="K30" s="56" t="n">
        <v>0.1472</v>
      </c>
      <c r="L30" s="57" t="n">
        <v>1.9872</v>
      </c>
      <c r="M30" s="58" t="n">
        <v>36.8</v>
      </c>
      <c r="N30" s="58" t="n">
        <v>2.944</v>
      </c>
      <c r="O30" s="59" t="n">
        <v>39.744</v>
      </c>
      <c r="P30" s="60" t="s">
        <v>96</v>
      </c>
      <c r="Q30" s="63"/>
      <c r="R30" s="38"/>
    </row>
    <row r="31" customFormat="false" ht="15.75" hidden="false" customHeight="false" outlineLevel="0" collapsed="false">
      <c r="A31" s="46" t="n">
        <v>26</v>
      </c>
      <c r="B31" s="95" t="s">
        <v>101</v>
      </c>
      <c r="C31" s="48" t="s">
        <v>52</v>
      </c>
      <c r="D31" s="49" t="s">
        <v>53</v>
      </c>
      <c r="E31" s="50" t="s">
        <v>102</v>
      </c>
      <c r="F31" s="51"/>
      <c r="G31" s="51"/>
      <c r="H31" s="53" t="n">
        <v>50</v>
      </c>
      <c r="I31" s="86" t="n">
        <v>6</v>
      </c>
      <c r="J31" s="55" t="n">
        <v>0.08</v>
      </c>
      <c r="K31" s="56" t="n">
        <v>0.48</v>
      </c>
      <c r="L31" s="57" t="n">
        <v>6.48</v>
      </c>
      <c r="M31" s="58" t="n">
        <v>300</v>
      </c>
      <c r="N31" s="58" t="n">
        <v>24</v>
      </c>
      <c r="O31" s="59" t="n">
        <v>324</v>
      </c>
      <c r="P31" s="60" t="s">
        <v>100</v>
      </c>
      <c r="Q31" s="80"/>
      <c r="R31" s="38"/>
    </row>
    <row r="32" customFormat="false" ht="15.75" hidden="false" customHeight="false" outlineLevel="0" collapsed="false">
      <c r="A32" s="46" t="n">
        <v>27</v>
      </c>
      <c r="B32" s="95" t="s">
        <v>103</v>
      </c>
      <c r="C32" s="48" t="s">
        <v>52</v>
      </c>
      <c r="D32" s="49" t="s">
        <v>53</v>
      </c>
      <c r="E32" s="50" t="s">
        <v>102</v>
      </c>
      <c r="F32" s="51"/>
      <c r="G32" s="51"/>
      <c r="H32" s="97" t="n">
        <v>80</v>
      </c>
      <c r="I32" s="86" t="n">
        <v>1.3</v>
      </c>
      <c r="J32" s="55" t="n">
        <v>0.08</v>
      </c>
      <c r="K32" s="56" t="n">
        <v>0.104</v>
      </c>
      <c r="L32" s="57" t="n">
        <v>1.404</v>
      </c>
      <c r="M32" s="58" t="n">
        <v>104</v>
      </c>
      <c r="N32" s="58" t="n">
        <v>8.32</v>
      </c>
      <c r="O32" s="59" t="n">
        <v>112.32</v>
      </c>
      <c r="P32" s="60" t="s">
        <v>100</v>
      </c>
      <c r="Q32" s="80"/>
      <c r="R32" s="38"/>
    </row>
    <row r="33" customFormat="false" ht="47.25" hidden="false" customHeight="true" outlineLevel="0" collapsed="false">
      <c r="A33" s="46" t="n">
        <v>28</v>
      </c>
      <c r="B33" s="98" t="s">
        <v>104</v>
      </c>
      <c r="C33" s="48" t="s">
        <v>52</v>
      </c>
      <c r="D33" s="49" t="s">
        <v>53</v>
      </c>
      <c r="E33" s="99" t="s">
        <v>105</v>
      </c>
      <c r="F33" s="100"/>
      <c r="G33" s="101"/>
      <c r="H33" s="53" t="n">
        <v>0</v>
      </c>
      <c r="I33" s="102" t="n">
        <v>75</v>
      </c>
      <c r="J33" s="55" t="n">
        <v>0.08</v>
      </c>
      <c r="K33" s="56" t="n">
        <v>6</v>
      </c>
      <c r="L33" s="57" t="n">
        <v>81</v>
      </c>
      <c r="M33" s="58" t="n">
        <v>0</v>
      </c>
      <c r="N33" s="58" t="n">
        <v>0</v>
      </c>
      <c r="O33" s="59" t="n">
        <v>0</v>
      </c>
      <c r="P33" s="60" t="s">
        <v>106</v>
      </c>
      <c r="Q33" s="53"/>
      <c r="R33" s="38"/>
    </row>
    <row r="34" customFormat="false" ht="28.35" hidden="false" customHeight="true" outlineLevel="0" collapsed="false">
      <c r="A34" s="46" t="n">
        <v>29</v>
      </c>
      <c r="B34" s="103" t="s">
        <v>107</v>
      </c>
      <c r="C34" s="48" t="s">
        <v>52</v>
      </c>
      <c r="D34" s="49" t="s">
        <v>53</v>
      </c>
      <c r="E34" s="99" t="s">
        <v>105</v>
      </c>
      <c r="F34" s="100"/>
      <c r="G34" s="101"/>
      <c r="H34" s="53" t="n">
        <v>20</v>
      </c>
      <c r="I34" s="102" t="n">
        <v>10.9</v>
      </c>
      <c r="J34" s="55" t="n">
        <v>0.08</v>
      </c>
      <c r="K34" s="56" t="n">
        <v>0.872</v>
      </c>
      <c r="L34" s="57" t="n">
        <v>11.772</v>
      </c>
      <c r="M34" s="58" t="n">
        <v>218</v>
      </c>
      <c r="N34" s="58" t="n">
        <v>17.44</v>
      </c>
      <c r="O34" s="59" t="n">
        <v>235.44</v>
      </c>
      <c r="P34" s="60" t="s">
        <v>108</v>
      </c>
      <c r="Q34" s="53"/>
      <c r="R34" s="38"/>
    </row>
    <row r="35" customFormat="false" ht="28.35" hidden="false" customHeight="true" outlineLevel="0" collapsed="false">
      <c r="A35" s="46" t="n">
        <v>30</v>
      </c>
      <c r="B35" s="98" t="s">
        <v>109</v>
      </c>
      <c r="C35" s="48" t="s">
        <v>52</v>
      </c>
      <c r="D35" s="49" t="s">
        <v>53</v>
      </c>
      <c r="E35" s="82" t="s">
        <v>54</v>
      </c>
      <c r="F35" s="100"/>
      <c r="G35" s="101"/>
      <c r="H35" s="53" t="n">
        <v>100</v>
      </c>
      <c r="I35" s="102" t="n">
        <v>0.25</v>
      </c>
      <c r="J35" s="55" t="n">
        <v>0.08</v>
      </c>
      <c r="K35" s="56" t="n">
        <v>0.02</v>
      </c>
      <c r="L35" s="57" t="n">
        <v>0.27</v>
      </c>
      <c r="M35" s="58" t="n">
        <v>25</v>
      </c>
      <c r="N35" s="58" t="n">
        <v>2</v>
      </c>
      <c r="O35" s="59" t="n">
        <v>27</v>
      </c>
      <c r="P35" s="60" t="s">
        <v>96</v>
      </c>
      <c r="Q35" s="53"/>
      <c r="R35" s="38"/>
    </row>
    <row r="36" customFormat="false" ht="28.35" hidden="false" customHeight="true" outlineLevel="0" collapsed="false">
      <c r="A36" s="46" t="n">
        <v>31</v>
      </c>
      <c r="B36" s="98" t="s">
        <v>110</v>
      </c>
      <c r="C36" s="48" t="s">
        <v>52</v>
      </c>
      <c r="D36" s="49" t="s">
        <v>53</v>
      </c>
      <c r="E36" s="82" t="s">
        <v>54</v>
      </c>
      <c r="F36" s="100"/>
      <c r="G36" s="101"/>
      <c r="H36" s="53" t="n">
        <v>50</v>
      </c>
      <c r="I36" s="102" t="n">
        <v>0.25</v>
      </c>
      <c r="J36" s="55" t="n">
        <v>0.08</v>
      </c>
      <c r="K36" s="56" t="n">
        <v>0.02</v>
      </c>
      <c r="L36" s="57" t="n">
        <v>0.27</v>
      </c>
      <c r="M36" s="58" t="n">
        <v>12.5</v>
      </c>
      <c r="N36" s="58" t="n">
        <v>1</v>
      </c>
      <c r="O36" s="59" t="n">
        <v>13.5</v>
      </c>
      <c r="P36" s="60" t="s">
        <v>96</v>
      </c>
      <c r="Q36" s="53"/>
      <c r="R36" s="38"/>
    </row>
    <row r="37" customFormat="false" ht="48.6" hidden="false" customHeight="true" outlineLevel="0" collapsed="false">
      <c r="A37" s="46" t="n">
        <v>32</v>
      </c>
      <c r="B37" s="98" t="s">
        <v>111</v>
      </c>
      <c r="C37" s="48" t="s">
        <v>52</v>
      </c>
      <c r="D37" s="49" t="s">
        <v>53</v>
      </c>
      <c r="E37" s="82" t="s">
        <v>54</v>
      </c>
      <c r="F37" s="100"/>
      <c r="G37" s="101"/>
      <c r="H37" s="53" t="n">
        <v>1</v>
      </c>
      <c r="I37" s="102" t="n">
        <v>40</v>
      </c>
      <c r="J37" s="55" t="n">
        <v>0.08</v>
      </c>
      <c r="K37" s="56" t="n">
        <v>3.2</v>
      </c>
      <c r="L37" s="57" t="n">
        <v>43.2</v>
      </c>
      <c r="M37" s="58" t="n">
        <v>40</v>
      </c>
      <c r="N37" s="58" t="n">
        <v>3.2</v>
      </c>
      <c r="O37" s="59" t="n">
        <v>43.2</v>
      </c>
      <c r="P37" s="60" t="s">
        <v>100</v>
      </c>
      <c r="Q37" s="53"/>
      <c r="R37" s="38"/>
    </row>
    <row r="38" customFormat="false" ht="28.35" hidden="false" customHeight="true" outlineLevel="0" collapsed="false">
      <c r="A38" s="46" t="n">
        <v>33</v>
      </c>
      <c r="B38" s="104" t="s">
        <v>112</v>
      </c>
      <c r="C38" s="48" t="s">
        <v>52</v>
      </c>
      <c r="D38" s="49" t="s">
        <v>53</v>
      </c>
      <c r="E38" s="82" t="s">
        <v>54</v>
      </c>
      <c r="F38" s="100"/>
      <c r="G38" s="101"/>
      <c r="H38" s="53" t="n">
        <v>10</v>
      </c>
      <c r="I38" s="102" t="n">
        <v>168</v>
      </c>
      <c r="J38" s="55" t="n">
        <v>0.08</v>
      </c>
      <c r="K38" s="56" t="n">
        <v>13.44</v>
      </c>
      <c r="L38" s="57" t="n">
        <v>181.44</v>
      </c>
      <c r="M38" s="58" t="n">
        <v>1680</v>
      </c>
      <c r="N38" s="58" t="n">
        <v>134.4</v>
      </c>
      <c r="O38" s="59" t="n">
        <v>1814.4</v>
      </c>
      <c r="P38" s="60" t="s">
        <v>113</v>
      </c>
      <c r="Q38" s="53"/>
      <c r="R38" s="38"/>
    </row>
    <row r="39" customFormat="false" ht="28.35" hidden="false" customHeight="true" outlineLevel="0" collapsed="false">
      <c r="A39" s="46" t="n">
        <v>34</v>
      </c>
      <c r="B39" s="98" t="s">
        <v>114</v>
      </c>
      <c r="C39" s="48" t="s">
        <v>52</v>
      </c>
      <c r="D39" s="49" t="s">
        <v>53</v>
      </c>
      <c r="E39" s="50" t="s">
        <v>102</v>
      </c>
      <c r="F39" s="100"/>
      <c r="G39" s="101"/>
      <c r="H39" s="53" t="n">
        <v>5</v>
      </c>
      <c r="I39" s="102" t="n">
        <v>22.35</v>
      </c>
      <c r="J39" s="55" t="n">
        <v>0.08</v>
      </c>
      <c r="K39" s="56" t="n">
        <v>1.788</v>
      </c>
      <c r="L39" s="57" t="n">
        <v>24.138</v>
      </c>
      <c r="M39" s="58" t="n">
        <v>111.75</v>
      </c>
      <c r="N39" s="58" t="n">
        <v>8.94</v>
      </c>
      <c r="O39" s="59" t="n">
        <v>120.69</v>
      </c>
      <c r="P39" s="60" t="s">
        <v>66</v>
      </c>
      <c r="Q39" s="0"/>
      <c r="R39" s="38"/>
    </row>
    <row r="40" customFormat="false" ht="28.35" hidden="false" customHeight="true" outlineLevel="0" collapsed="false">
      <c r="A40" s="46" t="n">
        <v>35</v>
      </c>
      <c r="B40" s="104" t="s">
        <v>115</v>
      </c>
      <c r="C40" s="48" t="s">
        <v>52</v>
      </c>
      <c r="D40" s="49" t="s">
        <v>53</v>
      </c>
      <c r="E40" s="82" t="s">
        <v>29</v>
      </c>
      <c r="F40" s="100"/>
      <c r="G40" s="101"/>
      <c r="H40" s="53" t="n">
        <v>2</v>
      </c>
      <c r="I40" s="102" t="n">
        <v>21</v>
      </c>
      <c r="J40" s="55" t="n">
        <v>0.08</v>
      </c>
      <c r="K40" s="56" t="n">
        <v>1.68</v>
      </c>
      <c r="L40" s="57" t="n">
        <v>22.68</v>
      </c>
      <c r="M40" s="58" t="n">
        <v>42</v>
      </c>
      <c r="N40" s="58" t="n">
        <v>3.36</v>
      </c>
      <c r="O40" s="59" t="n">
        <v>45.36</v>
      </c>
      <c r="P40" s="60" t="s">
        <v>116</v>
      </c>
      <c r="Q40" s="53"/>
      <c r="R40" s="38"/>
    </row>
    <row r="41" customFormat="false" ht="40.35" hidden="false" customHeight="true" outlineLevel="0" collapsed="false">
      <c r="A41" s="46" t="n">
        <v>36</v>
      </c>
      <c r="B41" s="104" t="s">
        <v>117</v>
      </c>
      <c r="C41" s="48" t="s">
        <v>52</v>
      </c>
      <c r="D41" s="49" t="s">
        <v>53</v>
      </c>
      <c r="E41" s="62" t="s">
        <v>57</v>
      </c>
      <c r="F41" s="100"/>
      <c r="G41" s="101"/>
      <c r="H41" s="53" t="n">
        <v>1</v>
      </c>
      <c r="I41" s="102" t="n">
        <v>13.45</v>
      </c>
      <c r="J41" s="55" t="n">
        <v>0.08</v>
      </c>
      <c r="K41" s="56" t="n">
        <v>1.076</v>
      </c>
      <c r="L41" s="57" t="n">
        <v>14.526</v>
      </c>
      <c r="M41" s="58" t="n">
        <v>13.45</v>
      </c>
      <c r="N41" s="58" t="n">
        <v>1.076</v>
      </c>
      <c r="O41" s="59" t="n">
        <v>14.526</v>
      </c>
      <c r="P41" s="60" t="s">
        <v>118</v>
      </c>
      <c r="Q41" s="53"/>
      <c r="R41" s="38"/>
    </row>
    <row r="42" customFormat="false" ht="28.35" hidden="false" customHeight="true" outlineLevel="0" collapsed="false">
      <c r="A42" s="46" t="n">
        <v>37</v>
      </c>
      <c r="B42" s="98" t="s">
        <v>119</v>
      </c>
      <c r="C42" s="48" t="s">
        <v>52</v>
      </c>
      <c r="D42" s="49" t="s">
        <v>53</v>
      </c>
      <c r="E42" s="82" t="s">
        <v>29</v>
      </c>
      <c r="F42" s="100"/>
      <c r="G42" s="101"/>
      <c r="H42" s="53" t="n">
        <v>5</v>
      </c>
      <c r="I42" s="102" t="n">
        <v>29.92</v>
      </c>
      <c r="J42" s="55" t="n">
        <v>0.08</v>
      </c>
      <c r="K42" s="56" t="n">
        <v>2.3936</v>
      </c>
      <c r="L42" s="57" t="n">
        <v>32.3136</v>
      </c>
      <c r="M42" s="58" t="n">
        <v>149.6</v>
      </c>
      <c r="N42" s="58" t="n">
        <v>11.968</v>
      </c>
      <c r="O42" s="59" t="n">
        <v>161.568</v>
      </c>
      <c r="P42" s="60" t="s">
        <v>106</v>
      </c>
      <c r="Q42" s="53"/>
      <c r="R42" s="38"/>
    </row>
    <row r="43" customFormat="false" ht="28.35" hidden="false" customHeight="true" outlineLevel="0" collapsed="false">
      <c r="A43" s="46" t="n">
        <v>38</v>
      </c>
      <c r="B43" s="98" t="s">
        <v>120</v>
      </c>
      <c r="C43" s="48" t="s">
        <v>52</v>
      </c>
      <c r="D43" s="49" t="s">
        <v>53</v>
      </c>
      <c r="E43" s="82" t="s">
        <v>29</v>
      </c>
      <c r="F43" s="100"/>
      <c r="G43" s="101"/>
      <c r="H43" s="53" t="n">
        <v>10</v>
      </c>
      <c r="I43" s="102" t="n">
        <v>20.63</v>
      </c>
      <c r="J43" s="55" t="n">
        <v>0.08</v>
      </c>
      <c r="K43" s="56" t="n">
        <v>1.6504</v>
      </c>
      <c r="L43" s="57" t="n">
        <v>22.2804</v>
      </c>
      <c r="M43" s="58" t="n">
        <v>206.3</v>
      </c>
      <c r="N43" s="58" t="n">
        <v>16.504</v>
      </c>
      <c r="O43" s="59" t="n">
        <v>222.804</v>
      </c>
      <c r="P43" s="60" t="s">
        <v>106</v>
      </c>
      <c r="Q43" s="53"/>
      <c r="R43" s="38"/>
    </row>
    <row r="44" customFormat="false" ht="28.35" hidden="false" customHeight="true" outlineLevel="0" collapsed="false">
      <c r="A44" s="0"/>
      <c r="B44" s="0"/>
      <c r="H44" s="105"/>
      <c r="L44" s="106" t="s">
        <v>121</v>
      </c>
      <c r="M44" s="107" t="n">
        <v>16870.75</v>
      </c>
      <c r="N44" s="107" t="n">
        <v>1349.66</v>
      </c>
      <c r="O44" s="107" t="n">
        <v>18220.41</v>
      </c>
      <c r="R44" s="38"/>
    </row>
    <row r="45" customFormat="false" ht="15" hidden="false" customHeight="false" outlineLevel="0" collapsed="false">
      <c r="A45" s="0"/>
      <c r="B45" s="0"/>
      <c r="H45" s="105"/>
    </row>
    <row r="46" customFormat="false" ht="15" hidden="false" customHeight="false" outlineLevel="0" collapsed="false">
      <c r="A46" s="0"/>
      <c r="B46" s="0"/>
      <c r="H46" s="105"/>
    </row>
    <row r="47" customFormat="false" ht="15" hidden="false" customHeight="false" outlineLevel="0" collapsed="false">
      <c r="A47" s="108" t="s">
        <v>122</v>
      </c>
      <c r="B47" s="0"/>
      <c r="H47" s="105"/>
    </row>
    <row r="48" customFormat="false" ht="15" hidden="false" customHeight="false" outlineLevel="0" collapsed="false">
      <c r="A48" s="108"/>
      <c r="B48" s="0"/>
      <c r="H48" s="105"/>
    </row>
    <row r="49" customFormat="false" ht="15" hidden="false" customHeight="false" outlineLevel="0" collapsed="false">
      <c r="A49" s="108"/>
      <c r="B49" s="0"/>
      <c r="H49" s="105"/>
    </row>
    <row r="50" customFormat="false" ht="15" hidden="false" customHeight="false" outlineLevel="0" collapsed="false">
      <c r="A50" s="108"/>
      <c r="B50" s="0"/>
      <c r="H50" s="105"/>
    </row>
    <row r="51" customFormat="false" ht="15" hidden="false" customHeight="false" outlineLevel="0" collapsed="false">
      <c r="A51" s="109"/>
      <c r="B51" s="110"/>
      <c r="H51" s="105"/>
    </row>
  </sheetData>
  <mergeCells count="1">
    <mergeCell ref="A4:Q4"/>
  </mergeCells>
  <printOptions headings="false" gridLines="false" gridLinesSet="true" horizontalCentered="false" verticalCentered="false"/>
  <pageMargins left="0" right="0" top="0.394444444444444" bottom="0.394444444444444" header="0" footer="0"/>
  <pageSetup paperSize="77" scale="100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171875" defaultRowHeight="15" zeroHeight="false" outlineLevelRow="0" outlineLevelCol="0"/>
  <cols>
    <col collapsed="false" customWidth="false" hidden="false" outlineLevel="0" max="1" min="1" style="36" width="9.12"/>
    <col collapsed="false" customWidth="true" hidden="false" outlineLevel="0" max="2" min="2" style="36" width="28.38"/>
    <col collapsed="false" customWidth="false" hidden="false" outlineLevel="0" max="3" min="3" style="36" width="9.12"/>
    <col collapsed="false" customWidth="true" hidden="false" outlineLevel="0" max="4" min="4" style="36" width="16.87"/>
    <col collapsed="false" customWidth="true" hidden="false" outlineLevel="0" max="5" min="5" style="36" width="20.62"/>
    <col collapsed="false" customWidth="true" hidden="true" outlineLevel="0" max="7" min="6" style="36" width="10.5"/>
    <col collapsed="false" customWidth="true" hidden="false" outlineLevel="0" max="8" min="8" style="36" width="14.87"/>
    <col collapsed="false" customWidth="false" hidden="false" outlineLevel="0" max="12" min="9" style="36" width="9.12"/>
    <col collapsed="false" customWidth="true" hidden="false" outlineLevel="0" max="13" min="13" style="36" width="16.38"/>
    <col collapsed="false" customWidth="true" hidden="false" outlineLevel="0" max="14" min="14" style="36" width="11.5"/>
    <col collapsed="false" customWidth="true" hidden="false" outlineLevel="0" max="15" min="15" style="36" width="13.37"/>
    <col collapsed="false" customWidth="false" hidden="false" outlineLevel="0" max="16" min="16" style="36" width="9.12"/>
    <col collapsed="false" customWidth="true" hidden="false" outlineLevel="0" max="17" min="17" style="36" width="10.61"/>
    <col collapsed="false" customWidth="false" hidden="false" outlineLevel="0" max="1022" min="18" style="36" width="9.12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</row>
    <row r="2" customFormat="false" ht="15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</row>
    <row r="3" customFormat="false" ht="15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</row>
    <row r="4" customFormat="false" ht="18.75" hidden="false" customHeight="false" outlineLevel="0" collapsed="false">
      <c r="A4" s="37" t="s">
        <v>123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11"/>
    </row>
    <row r="5" customFormat="false" ht="57" hidden="false" customHeight="false" outlineLevel="0" collapsed="false">
      <c r="A5" s="112" t="s">
        <v>35</v>
      </c>
      <c r="B5" s="112" t="s">
        <v>36</v>
      </c>
      <c r="C5" s="113" t="s">
        <v>37</v>
      </c>
      <c r="D5" s="114" t="s">
        <v>38</v>
      </c>
      <c r="E5" s="115" t="s">
        <v>4</v>
      </c>
      <c r="F5" s="114" t="s">
        <v>39</v>
      </c>
      <c r="G5" s="114" t="s">
        <v>40</v>
      </c>
      <c r="H5" s="116" t="s">
        <v>124</v>
      </c>
      <c r="I5" s="117" t="s">
        <v>42</v>
      </c>
      <c r="J5" s="117" t="s">
        <v>43</v>
      </c>
      <c r="K5" s="117" t="s">
        <v>44</v>
      </c>
      <c r="L5" s="117" t="s">
        <v>45</v>
      </c>
      <c r="M5" s="118" t="s">
        <v>46</v>
      </c>
      <c r="N5" s="118" t="s">
        <v>47</v>
      </c>
      <c r="O5" s="119" t="s">
        <v>48</v>
      </c>
      <c r="P5" s="117" t="s">
        <v>49</v>
      </c>
      <c r="Q5" s="120" t="s">
        <v>50</v>
      </c>
      <c r="R5" s="111" t="s">
        <v>125</v>
      </c>
    </row>
    <row r="6" customFormat="false" ht="47.25" hidden="false" customHeight="false" outlineLevel="0" collapsed="false">
      <c r="A6" s="46" t="n">
        <v>1</v>
      </c>
      <c r="B6" s="47" t="s">
        <v>126</v>
      </c>
      <c r="C6" s="48" t="s">
        <v>52</v>
      </c>
      <c r="D6" s="121" t="s">
        <v>127</v>
      </c>
      <c r="E6" s="122" t="s">
        <v>128</v>
      </c>
      <c r="F6" s="123"/>
      <c r="G6" s="124"/>
      <c r="H6" s="125" t="n">
        <v>0</v>
      </c>
      <c r="I6" s="126" t="n">
        <v>43.77</v>
      </c>
      <c r="J6" s="127" t="n">
        <v>0.08</v>
      </c>
      <c r="K6" s="128" t="n">
        <v>3.5</v>
      </c>
      <c r="L6" s="129" t="n">
        <v>47.27</v>
      </c>
      <c r="M6" s="58" t="n">
        <v>0</v>
      </c>
      <c r="N6" s="58" t="n">
        <v>0</v>
      </c>
      <c r="O6" s="59" t="n">
        <v>0</v>
      </c>
      <c r="P6" s="130" t="s">
        <v>58</v>
      </c>
      <c r="Q6" s="131"/>
      <c r="R6" s="132"/>
    </row>
    <row r="7" customFormat="false" ht="47.25" hidden="false" customHeight="false" outlineLevel="0" collapsed="false">
      <c r="A7" s="46" t="n">
        <v>2</v>
      </c>
      <c r="B7" s="133" t="s">
        <v>129</v>
      </c>
      <c r="C7" s="48" t="s">
        <v>52</v>
      </c>
      <c r="D7" s="134" t="s">
        <v>127</v>
      </c>
      <c r="E7" s="79" t="s">
        <v>128</v>
      </c>
      <c r="F7" s="51"/>
      <c r="G7" s="52"/>
      <c r="H7" s="100" t="n">
        <v>0</v>
      </c>
      <c r="I7" s="54" t="n">
        <v>40</v>
      </c>
      <c r="J7" s="55" t="n">
        <v>0.08</v>
      </c>
      <c r="K7" s="56" t="n">
        <v>3.2</v>
      </c>
      <c r="L7" s="57" t="n">
        <v>43.2</v>
      </c>
      <c r="M7" s="58" t="n">
        <v>0</v>
      </c>
      <c r="N7" s="58" t="n">
        <v>0</v>
      </c>
      <c r="O7" s="59" t="n">
        <v>0</v>
      </c>
      <c r="P7" s="135" t="s">
        <v>58</v>
      </c>
      <c r="Q7" s="63"/>
      <c r="R7" s="132"/>
    </row>
    <row r="8" customFormat="false" ht="31.5" hidden="false" customHeight="false" outlineLevel="0" collapsed="false">
      <c r="A8" s="46" t="n">
        <v>3</v>
      </c>
      <c r="B8" s="47" t="s">
        <v>130</v>
      </c>
      <c r="C8" s="48" t="s">
        <v>52</v>
      </c>
      <c r="D8" s="134" t="s">
        <v>127</v>
      </c>
      <c r="E8" s="50" t="s">
        <v>131</v>
      </c>
      <c r="F8" s="52"/>
      <c r="G8" s="93"/>
      <c r="H8" s="100" t="n">
        <v>10</v>
      </c>
      <c r="I8" s="94" t="n">
        <v>23.5</v>
      </c>
      <c r="J8" s="55" t="n">
        <v>0.08</v>
      </c>
      <c r="K8" s="56" t="n">
        <v>1.88</v>
      </c>
      <c r="L8" s="57" t="n">
        <v>25.38</v>
      </c>
      <c r="M8" s="58" t="n">
        <v>235</v>
      </c>
      <c r="N8" s="58" t="n">
        <v>18.8</v>
      </c>
      <c r="O8" s="59" t="n">
        <v>253.8</v>
      </c>
      <c r="P8" s="135" t="s">
        <v>118</v>
      </c>
      <c r="Q8" s="80"/>
      <c r="R8" s="132"/>
    </row>
    <row r="9" customFormat="false" ht="15.75" hidden="false" customHeight="false" outlineLevel="0" collapsed="false">
      <c r="A9" s="46" t="n">
        <v>4</v>
      </c>
      <c r="B9" s="47" t="s">
        <v>132</v>
      </c>
      <c r="C9" s="48" t="s">
        <v>52</v>
      </c>
      <c r="D9" s="134" t="s">
        <v>127</v>
      </c>
      <c r="E9" s="82" t="s">
        <v>133</v>
      </c>
      <c r="F9" s="51"/>
      <c r="G9" s="51"/>
      <c r="H9" s="100" t="n">
        <v>250</v>
      </c>
      <c r="I9" s="86" t="n">
        <v>20.5</v>
      </c>
      <c r="J9" s="55" t="n">
        <v>0.08</v>
      </c>
      <c r="K9" s="56" t="n">
        <v>1.64</v>
      </c>
      <c r="L9" s="57" t="n">
        <v>22.14</v>
      </c>
      <c r="M9" s="58" t="n">
        <v>5125</v>
      </c>
      <c r="N9" s="58" t="n">
        <v>410</v>
      </c>
      <c r="O9" s="59" t="n">
        <v>5535</v>
      </c>
      <c r="P9" s="135" t="s">
        <v>108</v>
      </c>
      <c r="Q9" s="80"/>
      <c r="R9" s="132"/>
    </row>
    <row r="10" customFormat="false" ht="15.75" hidden="false" customHeight="false" outlineLevel="0" collapsed="false">
      <c r="A10" s="46" t="n">
        <v>5</v>
      </c>
      <c r="B10" s="47" t="s">
        <v>134</v>
      </c>
      <c r="C10" s="48" t="s">
        <v>52</v>
      </c>
      <c r="D10" s="134" t="s">
        <v>127</v>
      </c>
      <c r="E10" s="82" t="s">
        <v>133</v>
      </c>
      <c r="F10" s="51"/>
      <c r="G10" s="51"/>
      <c r="H10" s="100" t="n">
        <v>100</v>
      </c>
      <c r="I10" s="86" t="n">
        <v>12.15</v>
      </c>
      <c r="J10" s="55" t="n">
        <v>0.08</v>
      </c>
      <c r="K10" s="56" t="n">
        <v>0.97</v>
      </c>
      <c r="L10" s="57" t="n">
        <v>13.12</v>
      </c>
      <c r="M10" s="58" t="n">
        <v>1215</v>
      </c>
      <c r="N10" s="58" t="n">
        <v>97</v>
      </c>
      <c r="O10" s="59" t="n">
        <v>1312</v>
      </c>
      <c r="P10" s="135" t="s">
        <v>106</v>
      </c>
      <c r="Q10" s="80"/>
      <c r="R10" s="132"/>
    </row>
    <row r="11" customFormat="false" ht="15.75" hidden="false" customHeight="false" outlineLevel="0" collapsed="false">
      <c r="A11" s="46" t="n">
        <v>6</v>
      </c>
      <c r="B11" s="47" t="s">
        <v>135</v>
      </c>
      <c r="C11" s="48" t="s">
        <v>52</v>
      </c>
      <c r="D11" s="134" t="s">
        <v>127</v>
      </c>
      <c r="E11" s="82" t="s">
        <v>133</v>
      </c>
      <c r="F11" s="51"/>
      <c r="G11" s="51"/>
      <c r="H11" s="100" t="n">
        <v>90</v>
      </c>
      <c r="I11" s="86" t="n">
        <v>18.57</v>
      </c>
      <c r="J11" s="55" t="n">
        <v>0.08</v>
      </c>
      <c r="K11" s="56" t="n">
        <v>1.49</v>
      </c>
      <c r="L11" s="57" t="n">
        <v>20.06</v>
      </c>
      <c r="M11" s="58" t="n">
        <v>1671.3</v>
      </c>
      <c r="N11" s="58" t="n">
        <v>134.1</v>
      </c>
      <c r="O11" s="59" t="n">
        <v>1805.4</v>
      </c>
      <c r="P11" s="135" t="s">
        <v>106</v>
      </c>
      <c r="Q11" s="80"/>
      <c r="R11" s="132"/>
    </row>
    <row r="12" customFormat="false" ht="15.75" hidden="false" customHeight="false" outlineLevel="0" collapsed="false">
      <c r="A12" s="46" t="n">
        <v>7</v>
      </c>
      <c r="B12" s="47" t="s">
        <v>136</v>
      </c>
      <c r="C12" s="48" t="s">
        <v>52</v>
      </c>
      <c r="D12" s="134" t="s">
        <v>127</v>
      </c>
      <c r="E12" s="82" t="s">
        <v>133</v>
      </c>
      <c r="F12" s="51"/>
      <c r="G12" s="51"/>
      <c r="H12" s="100" t="n">
        <v>90</v>
      </c>
      <c r="I12" s="86" t="n">
        <v>8.58</v>
      </c>
      <c r="J12" s="55" t="n">
        <v>0.08</v>
      </c>
      <c r="K12" s="56" t="n">
        <v>0.69</v>
      </c>
      <c r="L12" s="57" t="n">
        <v>9.27</v>
      </c>
      <c r="M12" s="58" t="n">
        <v>772.2</v>
      </c>
      <c r="N12" s="58" t="n">
        <v>62.1</v>
      </c>
      <c r="O12" s="59" t="n">
        <v>834.3</v>
      </c>
      <c r="P12" s="135" t="s">
        <v>106</v>
      </c>
      <c r="Q12" s="80"/>
      <c r="R12" s="132"/>
    </row>
    <row r="13" customFormat="false" ht="15.75" hidden="false" customHeight="false" outlineLevel="0" collapsed="false">
      <c r="A13" s="46" t="n">
        <v>8</v>
      </c>
      <c r="B13" s="47" t="s">
        <v>137</v>
      </c>
      <c r="C13" s="48" t="s">
        <v>52</v>
      </c>
      <c r="D13" s="134" t="s">
        <v>127</v>
      </c>
      <c r="E13" s="50" t="s">
        <v>138</v>
      </c>
      <c r="F13" s="52"/>
      <c r="G13" s="93"/>
      <c r="H13" s="100" t="n">
        <v>120</v>
      </c>
      <c r="I13" s="94" t="n">
        <v>1</v>
      </c>
      <c r="J13" s="55" t="n">
        <v>0.08</v>
      </c>
      <c r="K13" s="56" t="n">
        <v>0.08</v>
      </c>
      <c r="L13" s="57" t="n">
        <v>1.08</v>
      </c>
      <c r="M13" s="58" t="n">
        <v>120</v>
      </c>
      <c r="N13" s="58" t="n">
        <v>9.6</v>
      </c>
      <c r="O13" s="59" t="n">
        <v>129.6</v>
      </c>
      <c r="P13" s="135" t="s">
        <v>106</v>
      </c>
      <c r="Q13" s="63"/>
      <c r="R13" s="132"/>
    </row>
    <row r="14" customFormat="false" ht="31.5" hidden="false" customHeight="false" outlineLevel="0" collapsed="false">
      <c r="A14" s="46" t="n">
        <v>9</v>
      </c>
      <c r="B14" s="47" t="s">
        <v>139</v>
      </c>
      <c r="C14" s="48" t="s">
        <v>52</v>
      </c>
      <c r="D14" s="134" t="s">
        <v>127</v>
      </c>
      <c r="E14" s="50" t="s">
        <v>138</v>
      </c>
      <c r="F14" s="52"/>
      <c r="G14" s="52"/>
      <c r="H14" s="53" t="n">
        <v>40</v>
      </c>
      <c r="I14" s="94" t="n">
        <v>0.56</v>
      </c>
      <c r="J14" s="55" t="n">
        <v>0.08</v>
      </c>
      <c r="K14" s="56" t="n">
        <v>0.04</v>
      </c>
      <c r="L14" s="57" t="n">
        <v>0.6</v>
      </c>
      <c r="M14" s="58" t="n">
        <v>22.4</v>
      </c>
      <c r="N14" s="58" t="n">
        <v>1.6</v>
      </c>
      <c r="O14" s="59" t="n">
        <v>24</v>
      </c>
      <c r="P14" s="135" t="s">
        <v>106</v>
      </c>
      <c r="Q14" s="63"/>
      <c r="R14" s="132"/>
    </row>
    <row r="15" customFormat="false" ht="15.75" hidden="false" customHeight="false" outlineLevel="0" collapsed="false">
      <c r="A15" s="46" t="n">
        <v>10</v>
      </c>
      <c r="B15" s="47" t="s">
        <v>140</v>
      </c>
      <c r="C15" s="48" t="s">
        <v>52</v>
      </c>
      <c r="D15" s="134" t="s">
        <v>127</v>
      </c>
      <c r="E15" s="81" t="s">
        <v>17</v>
      </c>
      <c r="F15" s="52"/>
      <c r="G15" s="52"/>
      <c r="H15" s="53" t="n">
        <v>150</v>
      </c>
      <c r="I15" s="94" t="n">
        <v>11.5</v>
      </c>
      <c r="J15" s="55" t="n">
        <v>0.08</v>
      </c>
      <c r="K15" s="56" t="n">
        <v>1.04</v>
      </c>
      <c r="L15" s="57" t="n">
        <v>1.6</v>
      </c>
      <c r="M15" s="58" t="n">
        <v>1725</v>
      </c>
      <c r="N15" s="58" t="n">
        <v>156</v>
      </c>
      <c r="O15" s="59" t="n">
        <v>240</v>
      </c>
      <c r="P15" s="135" t="s">
        <v>100</v>
      </c>
      <c r="Q15" s="63"/>
      <c r="R15" s="132"/>
    </row>
    <row r="16" customFormat="false" ht="15.75" hidden="false" customHeight="false" outlineLevel="0" collapsed="false">
      <c r="A16" s="46" t="n">
        <v>11</v>
      </c>
      <c r="B16" s="47" t="s">
        <v>141</v>
      </c>
      <c r="C16" s="48" t="s">
        <v>142</v>
      </c>
      <c r="D16" s="134" t="s">
        <v>127</v>
      </c>
      <c r="E16" s="81" t="s">
        <v>17</v>
      </c>
      <c r="F16" s="52"/>
      <c r="G16" s="52"/>
      <c r="H16" s="100" t="n">
        <v>100</v>
      </c>
      <c r="I16" s="54" t="n">
        <v>3.5</v>
      </c>
      <c r="J16" s="55" t="n">
        <v>0.08</v>
      </c>
      <c r="K16" s="56" t="n">
        <v>0.28</v>
      </c>
      <c r="L16" s="57" t="n">
        <v>3.78</v>
      </c>
      <c r="M16" s="58" t="n">
        <v>350</v>
      </c>
      <c r="N16" s="58" t="n">
        <v>28</v>
      </c>
      <c r="O16" s="59" t="n">
        <v>378</v>
      </c>
      <c r="P16" s="135" t="s">
        <v>66</v>
      </c>
      <c r="Q16" s="80"/>
      <c r="R16" s="132"/>
    </row>
    <row r="17" customFormat="false" ht="75" hidden="false" customHeight="false" outlineLevel="0" collapsed="false">
      <c r="A17" s="64" t="n">
        <v>12</v>
      </c>
      <c r="B17" s="65" t="s">
        <v>143</v>
      </c>
      <c r="C17" s="66" t="s">
        <v>142</v>
      </c>
      <c r="D17" s="67" t="s">
        <v>127</v>
      </c>
      <c r="E17" s="136" t="s">
        <v>17</v>
      </c>
      <c r="F17" s="69"/>
      <c r="G17" s="69"/>
      <c r="H17" s="70" t="n">
        <v>170</v>
      </c>
      <c r="I17" s="137" t="n">
        <v>3.5</v>
      </c>
      <c r="J17" s="72" t="n">
        <v>0.08</v>
      </c>
      <c r="K17" s="73" t="n">
        <v>0.28</v>
      </c>
      <c r="L17" s="74" t="n">
        <v>3.78</v>
      </c>
      <c r="M17" s="75" t="n">
        <v>595</v>
      </c>
      <c r="N17" s="75" t="n">
        <v>47.6</v>
      </c>
      <c r="O17" s="76" t="n">
        <v>642.6</v>
      </c>
      <c r="P17" s="138" t="s">
        <v>66</v>
      </c>
      <c r="Q17" s="139"/>
      <c r="R17" s="140" t="s">
        <v>144</v>
      </c>
    </row>
    <row r="18" customFormat="false" ht="15.75" hidden="false" customHeight="false" outlineLevel="0" collapsed="false">
      <c r="A18" s="46" t="n">
        <v>13</v>
      </c>
      <c r="B18" s="47" t="s">
        <v>145</v>
      </c>
      <c r="C18" s="48" t="s">
        <v>142</v>
      </c>
      <c r="D18" s="134" t="s">
        <v>127</v>
      </c>
      <c r="E18" s="81" t="s">
        <v>17</v>
      </c>
      <c r="F18" s="52"/>
      <c r="G18" s="52"/>
      <c r="H18" s="100" t="n">
        <v>100</v>
      </c>
      <c r="I18" s="54" t="n">
        <v>3.5</v>
      </c>
      <c r="J18" s="55" t="n">
        <v>0.08</v>
      </c>
      <c r="K18" s="56" t="n">
        <v>0.28</v>
      </c>
      <c r="L18" s="57" t="n">
        <v>3.78</v>
      </c>
      <c r="M18" s="58" t="n">
        <v>350</v>
      </c>
      <c r="N18" s="58" t="n">
        <v>28</v>
      </c>
      <c r="O18" s="59" t="n">
        <v>378</v>
      </c>
      <c r="P18" s="135" t="s">
        <v>66</v>
      </c>
      <c r="Q18" s="80"/>
      <c r="R18" s="132"/>
    </row>
    <row r="19" customFormat="false" ht="15.75" hidden="false" customHeight="false" outlineLevel="0" collapsed="false">
      <c r="A19" s="46" t="n">
        <v>14</v>
      </c>
      <c r="B19" s="47" t="s">
        <v>146</v>
      </c>
      <c r="C19" s="48" t="s">
        <v>142</v>
      </c>
      <c r="D19" s="134" t="s">
        <v>127</v>
      </c>
      <c r="E19" s="81" t="s">
        <v>17</v>
      </c>
      <c r="F19" s="52"/>
      <c r="G19" s="52"/>
      <c r="H19" s="100" t="n">
        <v>50</v>
      </c>
      <c r="I19" s="54" t="n">
        <v>3.5</v>
      </c>
      <c r="J19" s="55" t="n">
        <v>0.08</v>
      </c>
      <c r="K19" s="56" t="n">
        <v>0.28</v>
      </c>
      <c r="L19" s="57" t="n">
        <v>3.78</v>
      </c>
      <c r="M19" s="58" t="n">
        <v>175</v>
      </c>
      <c r="N19" s="58" t="n">
        <v>14</v>
      </c>
      <c r="O19" s="59" t="n">
        <v>189</v>
      </c>
      <c r="P19" s="135" t="s">
        <v>66</v>
      </c>
      <c r="Q19" s="80"/>
      <c r="R19" s="132"/>
    </row>
    <row r="20" customFormat="false" ht="15.75" hidden="false" customHeight="false" outlineLevel="0" collapsed="false">
      <c r="A20" s="46" t="n">
        <v>15</v>
      </c>
      <c r="B20" s="47" t="s">
        <v>147</v>
      </c>
      <c r="C20" s="48" t="s">
        <v>142</v>
      </c>
      <c r="D20" s="134" t="s">
        <v>127</v>
      </c>
      <c r="E20" s="81" t="s">
        <v>17</v>
      </c>
      <c r="F20" s="52"/>
      <c r="G20" s="52"/>
      <c r="H20" s="100" t="n">
        <v>10</v>
      </c>
      <c r="I20" s="54" t="n">
        <v>3.5</v>
      </c>
      <c r="J20" s="55" t="n">
        <v>0.08</v>
      </c>
      <c r="K20" s="56" t="n">
        <v>0.28</v>
      </c>
      <c r="L20" s="57" t="n">
        <v>3.78</v>
      </c>
      <c r="M20" s="58" t="n">
        <v>35</v>
      </c>
      <c r="N20" s="58" t="n">
        <v>2.8</v>
      </c>
      <c r="O20" s="59" t="n">
        <v>37.8</v>
      </c>
      <c r="P20" s="135" t="s">
        <v>66</v>
      </c>
      <c r="Q20" s="80"/>
      <c r="R20" s="132"/>
    </row>
    <row r="21" customFormat="false" ht="15.75" hidden="false" customHeight="false" outlineLevel="0" collapsed="false">
      <c r="A21" s="46" t="n">
        <v>16</v>
      </c>
      <c r="B21" s="47" t="s">
        <v>148</v>
      </c>
      <c r="C21" s="48" t="s">
        <v>142</v>
      </c>
      <c r="D21" s="134" t="s">
        <v>127</v>
      </c>
      <c r="E21" s="81" t="s">
        <v>17</v>
      </c>
      <c r="F21" s="52"/>
      <c r="G21" s="52"/>
      <c r="H21" s="100" t="n">
        <v>10</v>
      </c>
      <c r="I21" s="54" t="n">
        <v>3.5</v>
      </c>
      <c r="J21" s="55" t="n">
        <v>0.08</v>
      </c>
      <c r="K21" s="56" t="n">
        <v>0.28</v>
      </c>
      <c r="L21" s="57" t="n">
        <v>3.78</v>
      </c>
      <c r="M21" s="58" t="n">
        <v>35</v>
      </c>
      <c r="N21" s="58" t="n">
        <v>2.8</v>
      </c>
      <c r="O21" s="59" t="n">
        <v>37.8</v>
      </c>
      <c r="P21" s="135" t="s">
        <v>66</v>
      </c>
      <c r="Q21" s="80"/>
      <c r="R21" s="132"/>
    </row>
    <row r="22" customFormat="false" ht="15.75" hidden="false" customHeight="false" outlineLevel="0" collapsed="false">
      <c r="A22" s="46" t="n">
        <v>17</v>
      </c>
      <c r="B22" s="47" t="s">
        <v>149</v>
      </c>
      <c r="C22" s="48" t="s">
        <v>142</v>
      </c>
      <c r="D22" s="134" t="s">
        <v>127</v>
      </c>
      <c r="E22" s="81" t="s">
        <v>17</v>
      </c>
      <c r="F22" s="52"/>
      <c r="G22" s="52"/>
      <c r="H22" s="100" t="n">
        <v>50</v>
      </c>
      <c r="I22" s="54" t="n">
        <v>3.5</v>
      </c>
      <c r="J22" s="55" t="n">
        <v>0.08</v>
      </c>
      <c r="K22" s="56" t="n">
        <v>0.28</v>
      </c>
      <c r="L22" s="57" t="n">
        <v>3.78</v>
      </c>
      <c r="M22" s="58" t="n">
        <v>175</v>
      </c>
      <c r="N22" s="58" t="n">
        <v>14</v>
      </c>
      <c r="O22" s="59" t="n">
        <v>189</v>
      </c>
      <c r="P22" s="135" t="s">
        <v>66</v>
      </c>
      <c r="Q22" s="80"/>
      <c r="R22" s="132"/>
    </row>
    <row r="23" customFormat="false" ht="75" hidden="false" customHeight="false" outlineLevel="0" collapsed="false">
      <c r="A23" s="64" t="n">
        <v>18</v>
      </c>
      <c r="B23" s="65" t="s">
        <v>150</v>
      </c>
      <c r="C23" s="66" t="s">
        <v>52</v>
      </c>
      <c r="D23" s="67" t="s">
        <v>127</v>
      </c>
      <c r="E23" s="68" t="s">
        <v>151</v>
      </c>
      <c r="F23" s="84"/>
      <c r="G23" s="84"/>
      <c r="H23" s="70" t="n">
        <v>2100</v>
      </c>
      <c r="I23" s="85" t="n">
        <v>1.35</v>
      </c>
      <c r="J23" s="72" t="n">
        <v>0.08</v>
      </c>
      <c r="K23" s="73" t="n">
        <v>0.11</v>
      </c>
      <c r="L23" s="74" t="n">
        <v>1.46</v>
      </c>
      <c r="M23" s="75" t="n">
        <v>2835</v>
      </c>
      <c r="N23" s="75" t="n">
        <v>231</v>
      </c>
      <c r="O23" s="76" t="n">
        <v>3066</v>
      </c>
      <c r="P23" s="138" t="s">
        <v>108</v>
      </c>
      <c r="Q23" s="141"/>
      <c r="R23" s="140" t="s">
        <v>152</v>
      </c>
    </row>
    <row r="24" customFormat="false" ht="75" hidden="false" customHeight="false" outlineLevel="0" collapsed="false">
      <c r="A24" s="64" t="n">
        <v>19</v>
      </c>
      <c r="B24" s="65" t="s">
        <v>153</v>
      </c>
      <c r="C24" s="66" t="s">
        <v>52</v>
      </c>
      <c r="D24" s="67" t="s">
        <v>127</v>
      </c>
      <c r="E24" s="68" t="s">
        <v>151</v>
      </c>
      <c r="F24" s="84"/>
      <c r="G24" s="84"/>
      <c r="H24" s="70" t="n">
        <v>870</v>
      </c>
      <c r="I24" s="85" t="n">
        <v>1.2</v>
      </c>
      <c r="J24" s="72" t="n">
        <v>0.08</v>
      </c>
      <c r="K24" s="73" t="n">
        <v>0.1</v>
      </c>
      <c r="L24" s="74" t="n">
        <v>1.3</v>
      </c>
      <c r="M24" s="75" t="n">
        <v>1044</v>
      </c>
      <c r="N24" s="75" t="n">
        <v>87</v>
      </c>
      <c r="O24" s="76" t="n">
        <v>1131</v>
      </c>
      <c r="P24" s="138" t="s">
        <v>108</v>
      </c>
      <c r="Q24" s="141"/>
      <c r="R24" s="140" t="s">
        <v>154</v>
      </c>
    </row>
    <row r="25" customFormat="false" ht="60" hidden="false" customHeight="false" outlineLevel="0" collapsed="false">
      <c r="A25" s="64" t="n">
        <v>20</v>
      </c>
      <c r="B25" s="65" t="s">
        <v>155</v>
      </c>
      <c r="C25" s="66" t="s">
        <v>52</v>
      </c>
      <c r="D25" s="67" t="s">
        <v>127</v>
      </c>
      <c r="E25" s="68" t="s">
        <v>151</v>
      </c>
      <c r="F25" s="84"/>
      <c r="G25" s="84"/>
      <c r="H25" s="70" t="n">
        <v>1000</v>
      </c>
      <c r="I25" s="85" t="n">
        <v>1.95</v>
      </c>
      <c r="J25" s="72" t="n">
        <v>0.08</v>
      </c>
      <c r="K25" s="73" t="n">
        <v>0.16</v>
      </c>
      <c r="L25" s="74" t="n">
        <v>2.11</v>
      </c>
      <c r="M25" s="75" t="n">
        <v>1950</v>
      </c>
      <c r="N25" s="75" t="n">
        <v>160</v>
      </c>
      <c r="O25" s="76" t="n">
        <v>2110</v>
      </c>
      <c r="P25" s="138" t="s">
        <v>108</v>
      </c>
      <c r="Q25" s="141"/>
      <c r="R25" s="140" t="s">
        <v>156</v>
      </c>
    </row>
    <row r="26" customFormat="false" ht="15.75" hidden="false" customHeight="false" outlineLevel="0" collapsed="false">
      <c r="A26" s="46" t="n">
        <v>21</v>
      </c>
      <c r="B26" s="91" t="s">
        <v>157</v>
      </c>
      <c r="C26" s="48" t="s">
        <v>52</v>
      </c>
      <c r="D26" s="134" t="s">
        <v>127</v>
      </c>
      <c r="E26" s="82" t="s">
        <v>158</v>
      </c>
      <c r="F26" s="51"/>
      <c r="G26" s="51"/>
      <c r="H26" s="100" t="n">
        <v>0</v>
      </c>
      <c r="I26" s="86" t="n">
        <v>1.9</v>
      </c>
      <c r="J26" s="55" t="n">
        <v>0.08</v>
      </c>
      <c r="K26" s="56" t="n">
        <v>0.15</v>
      </c>
      <c r="L26" s="57" t="n">
        <v>2.05</v>
      </c>
      <c r="M26" s="58" t="n">
        <v>0</v>
      </c>
      <c r="N26" s="58" t="n">
        <v>0</v>
      </c>
      <c r="O26" s="59" t="n">
        <v>0</v>
      </c>
      <c r="P26" s="135" t="s">
        <v>159</v>
      </c>
      <c r="Q26" s="63"/>
      <c r="R26" s="132"/>
    </row>
    <row r="27" customFormat="false" ht="60" hidden="false" customHeight="false" outlineLevel="0" collapsed="false">
      <c r="A27" s="64" t="n">
        <v>22</v>
      </c>
      <c r="B27" s="89" t="s">
        <v>160</v>
      </c>
      <c r="C27" s="66" t="s">
        <v>52</v>
      </c>
      <c r="D27" s="67" t="s">
        <v>127</v>
      </c>
      <c r="E27" s="68" t="s">
        <v>158</v>
      </c>
      <c r="F27" s="84"/>
      <c r="G27" s="84"/>
      <c r="H27" s="70" t="n">
        <v>1000</v>
      </c>
      <c r="I27" s="85" t="n">
        <v>0.5</v>
      </c>
      <c r="J27" s="72" t="n">
        <v>0.08</v>
      </c>
      <c r="K27" s="73" t="n">
        <v>1.15</v>
      </c>
      <c r="L27" s="74" t="n">
        <v>3.05</v>
      </c>
      <c r="M27" s="75" t="n">
        <v>500</v>
      </c>
      <c r="N27" s="75" t="n">
        <v>1150</v>
      </c>
      <c r="O27" s="76" t="n">
        <v>3050</v>
      </c>
      <c r="P27" s="138"/>
      <c r="Q27" s="77"/>
      <c r="R27" s="140" t="s">
        <v>156</v>
      </c>
    </row>
    <row r="28" customFormat="false" ht="15.75" hidden="false" customHeight="false" outlineLevel="0" collapsed="false">
      <c r="A28" s="46" t="n">
        <v>23</v>
      </c>
      <c r="B28" s="91" t="s">
        <v>161</v>
      </c>
      <c r="C28" s="48" t="s">
        <v>52</v>
      </c>
      <c r="D28" s="134" t="s">
        <v>127</v>
      </c>
      <c r="E28" s="82" t="s">
        <v>158</v>
      </c>
      <c r="F28" s="51"/>
      <c r="G28" s="51"/>
      <c r="H28" s="100" t="n">
        <v>800</v>
      </c>
      <c r="I28" s="86" t="n">
        <v>0.5</v>
      </c>
      <c r="J28" s="55" t="n">
        <v>0.08</v>
      </c>
      <c r="K28" s="56" t="n">
        <v>0.04</v>
      </c>
      <c r="L28" s="57" t="n">
        <v>0.54</v>
      </c>
      <c r="M28" s="58" t="n">
        <v>400</v>
      </c>
      <c r="N28" s="58" t="n">
        <v>32</v>
      </c>
      <c r="O28" s="59" t="n">
        <v>432</v>
      </c>
      <c r="P28" s="135" t="s">
        <v>159</v>
      </c>
      <c r="Q28" s="63"/>
      <c r="R28" s="132"/>
    </row>
    <row r="29" customFormat="false" ht="75" hidden="false" customHeight="false" outlineLevel="0" collapsed="false">
      <c r="A29" s="64" t="n">
        <v>24</v>
      </c>
      <c r="B29" s="89" t="s">
        <v>162</v>
      </c>
      <c r="C29" s="66" t="s">
        <v>52</v>
      </c>
      <c r="D29" s="67" t="s">
        <v>127</v>
      </c>
      <c r="E29" s="68" t="s">
        <v>158</v>
      </c>
      <c r="F29" s="84"/>
      <c r="G29" s="84"/>
      <c r="H29" s="70" t="n">
        <v>3200</v>
      </c>
      <c r="I29" s="85" t="n">
        <v>0.5</v>
      </c>
      <c r="J29" s="72" t="n">
        <v>0.08</v>
      </c>
      <c r="K29" s="73" t="n">
        <v>0.04</v>
      </c>
      <c r="L29" s="74" t="n">
        <v>0.54</v>
      </c>
      <c r="M29" s="75" t="n">
        <v>1600</v>
      </c>
      <c r="N29" s="75" t="n">
        <v>128</v>
      </c>
      <c r="O29" s="76" t="n">
        <v>1728</v>
      </c>
      <c r="P29" s="138" t="s">
        <v>159</v>
      </c>
      <c r="Q29" s="77"/>
      <c r="R29" s="140" t="s">
        <v>163</v>
      </c>
    </row>
    <row r="30" customFormat="false" ht="15.75" hidden="false" customHeight="false" outlineLevel="0" collapsed="false">
      <c r="A30" s="46" t="n">
        <v>25</v>
      </c>
      <c r="B30" s="91" t="s">
        <v>164</v>
      </c>
      <c r="C30" s="48" t="s">
        <v>52</v>
      </c>
      <c r="D30" s="134" t="s">
        <v>127</v>
      </c>
      <c r="E30" s="50" t="s">
        <v>165</v>
      </c>
      <c r="F30" s="51"/>
      <c r="G30" s="51"/>
      <c r="H30" s="100" t="n">
        <v>30</v>
      </c>
      <c r="I30" s="86" t="n">
        <v>55.5</v>
      </c>
      <c r="J30" s="55" t="n">
        <v>0.08</v>
      </c>
      <c r="K30" s="56" t="n">
        <v>4.44</v>
      </c>
      <c r="L30" s="57" t="n">
        <v>59.94</v>
      </c>
      <c r="M30" s="58" t="n">
        <v>1665</v>
      </c>
      <c r="N30" s="58" t="n">
        <v>133.2</v>
      </c>
      <c r="O30" s="59" t="n">
        <v>1798.2</v>
      </c>
      <c r="P30" s="135" t="s">
        <v>166</v>
      </c>
      <c r="Q30" s="63"/>
      <c r="R30" s="132"/>
    </row>
    <row r="31" customFormat="false" ht="15.75" hidden="false" customHeight="false" outlineLevel="0" collapsed="false">
      <c r="A31" s="46" t="n">
        <v>26</v>
      </c>
      <c r="B31" s="91" t="s">
        <v>167</v>
      </c>
      <c r="C31" s="48" t="s">
        <v>52</v>
      </c>
      <c r="D31" s="134" t="s">
        <v>127</v>
      </c>
      <c r="E31" s="82" t="s">
        <v>17</v>
      </c>
      <c r="F31" s="51"/>
      <c r="G31" s="51"/>
      <c r="H31" s="100" t="n">
        <v>0</v>
      </c>
      <c r="I31" s="86" t="n">
        <v>480</v>
      </c>
      <c r="J31" s="55" t="n">
        <v>0.08</v>
      </c>
      <c r="K31" s="56" t="n">
        <v>38.4</v>
      </c>
      <c r="L31" s="57" t="n">
        <v>518.4</v>
      </c>
      <c r="M31" s="58" t="n">
        <v>0</v>
      </c>
      <c r="N31" s="58" t="n">
        <v>0</v>
      </c>
      <c r="O31" s="59" t="n">
        <v>0</v>
      </c>
      <c r="P31" s="135" t="s">
        <v>168</v>
      </c>
      <c r="Q31" s="63"/>
      <c r="R31" s="132"/>
    </row>
    <row r="32" customFormat="false" ht="15.75" hidden="false" customHeight="false" outlineLevel="0" collapsed="false">
      <c r="A32" s="46" t="n">
        <v>27</v>
      </c>
      <c r="B32" s="98" t="s">
        <v>169</v>
      </c>
      <c r="C32" s="48" t="s">
        <v>52</v>
      </c>
      <c r="D32" s="134" t="s">
        <v>127</v>
      </c>
      <c r="E32" s="142" t="s">
        <v>17</v>
      </c>
      <c r="F32" s="100"/>
      <c r="G32" s="143"/>
      <c r="H32" s="100" t="n">
        <v>0</v>
      </c>
      <c r="I32" s="143" t="n">
        <v>16</v>
      </c>
      <c r="J32" s="55" t="n">
        <v>0.08</v>
      </c>
      <c r="K32" s="56" t="n">
        <v>1.28</v>
      </c>
      <c r="L32" s="144" t="n">
        <v>17.28</v>
      </c>
      <c r="M32" s="145" t="n">
        <v>0</v>
      </c>
      <c r="N32" s="145" t="n">
        <v>0</v>
      </c>
      <c r="O32" s="146" t="n">
        <v>0</v>
      </c>
      <c r="P32" s="60" t="s">
        <v>84</v>
      </c>
      <c r="Q32" s="53"/>
      <c r="R32" s="132"/>
    </row>
    <row r="33" customFormat="false" ht="15" hidden="false" customHeight="false" outlineLevel="0" collapsed="false">
      <c r="A33" s="0"/>
      <c r="B33" s="0"/>
      <c r="L33" s="147" t="s">
        <v>121</v>
      </c>
      <c r="M33" s="148" t="n">
        <v>22594.9</v>
      </c>
      <c r="N33" s="148" t="n">
        <v>2947.6</v>
      </c>
      <c r="O33" s="148" t="n">
        <v>25301.5</v>
      </c>
      <c r="R33" s="111"/>
    </row>
    <row r="34" customFormat="false" ht="15" hidden="false" customHeight="false" outlineLevel="0" collapsed="false">
      <c r="A34" s="0"/>
      <c r="B34" s="0"/>
    </row>
    <row r="35" customFormat="false" ht="15" hidden="false" customHeight="false" outlineLevel="0" collapsed="false">
      <c r="A35" s="108" t="s">
        <v>122</v>
      </c>
      <c r="B35" s="0"/>
    </row>
    <row r="36" customFormat="false" ht="15" hidden="false" customHeight="false" outlineLevel="0" collapsed="false">
      <c r="A36" s="149"/>
      <c r="B36" s="150"/>
    </row>
    <row r="37" customFormat="false" ht="15" hidden="false" customHeight="false" outlineLevel="0" collapsed="false">
      <c r="A37" s="149"/>
      <c r="B37" s="150"/>
    </row>
    <row r="38" customFormat="false" ht="15" hidden="false" customHeight="false" outlineLevel="0" collapsed="false">
      <c r="A38" s="149"/>
      <c r="B38" s="150"/>
    </row>
    <row r="39" customFormat="false" ht="15" hidden="false" customHeight="false" outlineLevel="0" collapsed="false">
      <c r="A39" s="151"/>
      <c r="B39" s="152"/>
    </row>
    <row r="40" customFormat="false" ht="15" hidden="false" customHeight="false" outlineLevel="0" collapsed="false">
      <c r="A40" s="105"/>
      <c r="B40" s="105"/>
    </row>
  </sheetData>
  <mergeCells count="1">
    <mergeCell ref="A4:Q4"/>
  </mergeCells>
  <printOptions headings="false" gridLines="false" gridLinesSet="true" horizontalCentered="false" verticalCentered="false"/>
  <pageMargins left="0" right="0" top="0.394444444444444" bottom="0.394444444444444" header="0" footer="0"/>
  <pageSetup paperSize="77" scale="100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2357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>Aleksandra Świst</dc:creator>
  <dc:description/>
  <dc:language>pl-PL</dc:language>
  <cp:lastModifiedBy/>
  <cp:lastPrinted>2023-02-20T10:32:44Z</cp:lastPrinted>
  <dcterms:modified xsi:type="dcterms:W3CDTF">2023-02-20T10:32:46Z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